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65" windowHeight="8310" firstSheet="1" activeTab="1"/>
  </bookViews>
  <sheets>
    <sheet name="V-та група " sheetId="1" r:id="rId1"/>
    <sheet name="Х-та група" sheetId="2" r:id="rId2"/>
  </sheets>
  <definedNames>
    <definedName name="_xlnm.Print_Titles" localSheetId="0">'V-та група '!$1:$5</definedName>
    <definedName name="_xlnm.Print_Titles" localSheetId="1">'Х-та група'!$1:$2</definedName>
  </definedNames>
  <calcPr fullCalcOnLoad="1"/>
</workbook>
</file>

<file path=xl/sharedStrings.xml><?xml version="1.0" encoding="utf-8"?>
<sst xmlns="http://schemas.openxmlformats.org/spreadsheetml/2006/main" count="125" uniqueCount="86">
  <si>
    <t>Да са с широк спектър на действие: бактерицидно (вкл. туберкулоцидно), фунгицидно, вируснеутрализиращо действие (хепатит В, СПИН). Да не съдържат йод. Да маркират добре оперативното поле. Да са хипоалергенни.  Да разтварят добре повърхностния липиден слой на кожата. Да имат дълготрайно действие. Препарата да се предлага в опаковка не по-голяма от 1 л.</t>
  </si>
  <si>
    <t xml:space="preserve">1. Да съчетават почистващо и дезинфекциращо действие. Да не фиксират и да не се инактивират от белтъчни замърсявания. Да са с широк спектър на действие: бактерицидно (вкл. туберкулоцидно), фунгицидно, вируснеутрализиращо действие (хепатит В, СПИН) действие, ефективност и срещу HCV. Да съдържат инхибитори на корозията. Да не увреждат материалите, от които са направени хирургичните инструменти и термолабилните материали.  Да са съвместими с материалите, включени в състава на ендоскопите. </t>
  </si>
  <si>
    <t xml:space="preserve">HDL холестерол </t>
  </si>
  <si>
    <t>Креатинин</t>
  </si>
  <si>
    <t>ПРОГНОЗНИ КОЛИЧЕСТВА В ПОСОЧЕНАТА МЯРКА</t>
  </si>
  <si>
    <t xml:space="preserve">1. Да са на алкохолна основа.  Да осигуряват бърза дезинфекция ( до 5 мин.).Да са с широк спектър на действие: бактерицидно (вкл. туберкулоцидно), фунгицидно, вирус-неутрализиращо действие (хепатит В, СПИН) действие.   Да се предлагат в удобна за ползване опаковка (не по-голяма от 1л) </t>
  </si>
  <si>
    <t>м</t>
  </si>
  <si>
    <t>ЦЕНА С ДДС НА ДЕЗИНФЕКТАНТА ЗА ОПАКОВКА, В КОЯТО СЕ ПРЕДЛАГА КОНЦЕНТРАТА</t>
  </si>
  <si>
    <t>ЦЕНА С ДДСНА 1л РАБОТЕН РАЗТВОР С МИНИМАЛНА РАБОТНА КОНЦЕНТРАЦИЯ</t>
  </si>
  <si>
    <t>Контролен серум в нормална област</t>
  </si>
  <si>
    <t>Контролен серум в патологична област</t>
  </si>
  <si>
    <t>Прахообразен препарат за приготвяне на разтвор за ръчно почистване и дезинфекция на хирургичен инструментариум, термолабилни материали и студена химическа стерилизация на гъвкави ендоскопи.</t>
  </si>
  <si>
    <t>Кръвна захар</t>
  </si>
  <si>
    <t>Урея</t>
  </si>
  <si>
    <t>Пикочна киселина</t>
  </si>
  <si>
    <t>Общ белтък</t>
  </si>
  <si>
    <t>Албумин</t>
  </si>
  <si>
    <t xml:space="preserve">Общ  и директен билирубин </t>
  </si>
  <si>
    <t>Холестерол</t>
  </si>
  <si>
    <t>Триглицериди</t>
  </si>
  <si>
    <t xml:space="preserve">АСАТ </t>
  </si>
  <si>
    <t>АЛАТ</t>
  </si>
  <si>
    <t>ГГТ (GGT)</t>
  </si>
  <si>
    <t>АФ (ALP)</t>
  </si>
  <si>
    <t>ЛДХ (LDH)</t>
  </si>
  <si>
    <t>Алфа амилаза (AMIL)</t>
  </si>
  <si>
    <t>Желязо  без депротеинизиране</t>
  </si>
  <si>
    <t>ЖСК  без депротеинизиране</t>
  </si>
  <si>
    <t>Калций</t>
  </si>
  <si>
    <t>Фософор</t>
  </si>
  <si>
    <t>Магнезий</t>
  </si>
  <si>
    <t>ПРОГНОЗНИ КОЛИЧЕСТВА В ЛИТРИ НА РАБОТЕН РАЗТВОР С МИНИМАЛНА РАБОТНА КОНЦЕНТРАЦИЯ</t>
  </si>
  <si>
    <t>Серумни купички</t>
  </si>
  <si>
    <t>Термохартия 111мм за "EXSPRESS PLUS"</t>
  </si>
  <si>
    <t>Депротеинизиращ разтвор за "EXSPRESS PLUS"</t>
  </si>
  <si>
    <t>мостри</t>
  </si>
  <si>
    <t>бр.</t>
  </si>
  <si>
    <t>№</t>
  </si>
  <si>
    <t>ВИД</t>
  </si>
  <si>
    <t>1.</t>
  </si>
  <si>
    <t>ИЗИСКВАНИЯ</t>
  </si>
  <si>
    <t>Препарати за дезинфекция на повърхности</t>
  </si>
  <si>
    <t>1.1.</t>
  </si>
  <si>
    <t>Концентрати, предназначени за почистване и дезинфекция на големи повърхности: подове, стени и пр.:</t>
  </si>
  <si>
    <t>1.1.1.</t>
  </si>
  <si>
    <t>Препарати на алдехидна основа:</t>
  </si>
  <si>
    <t>1.1.2.</t>
  </si>
  <si>
    <t>Препарати несъдържащи алдехиди :</t>
  </si>
  <si>
    <t>Препарати за бърза дезинфекция на малки, труднодостъпни повърхности - готови за употреба.</t>
  </si>
  <si>
    <t>Препарати за дезинфекция в кухненски офиси, кухненска посуда концентрат.</t>
  </si>
  <si>
    <t>2.</t>
  </si>
  <si>
    <t>Препарати за ръчна обработка на хирургичен инструментариум, термолабилни материали, гъвкави ендоскопи</t>
  </si>
  <si>
    <t>2.1.</t>
  </si>
  <si>
    <t>3.</t>
  </si>
  <si>
    <t>Препарати за хигиенна и хирургична дезинфекция на ръце:</t>
  </si>
  <si>
    <t>Препарати на алкохолна основа:</t>
  </si>
  <si>
    <t>Препарати на сапунена основа</t>
  </si>
  <si>
    <t>4.</t>
  </si>
  <si>
    <t>Препарати за предоперативна подготовка на кожа</t>
  </si>
  <si>
    <t xml:space="preserve">№ </t>
  </si>
  <si>
    <t>Препарати за дезинфекция на кожа и оперативно поле:</t>
  </si>
  <si>
    <t>ТЪРГОВСКА МАРКА, ОПАКОВКА</t>
  </si>
  <si>
    <t xml:space="preserve">Калибратор - човешки </t>
  </si>
  <si>
    <t xml:space="preserve"> Да не съдържат формалдехид. Да съчетават миещо и дезинфекциращо действие. Да са с широк спектър на действие: бактерицидно, фунгицидно, вирус-неутрализиращо действие (HBV,HCV,HIV) действие. Да притежават спороцидни свойства: за провеждане на крайна дезинфекция. Да са съвместими с различните материали, от които са направени повърхностите. Да се дозират лесно и да се представят съответни дозиращи устройства. Да са предназначени единствено за дезинфекция на повърхности.</t>
  </si>
  <si>
    <t xml:space="preserve">1. Да са ефективни срещу специфични за кухненски офиси и посуда патогенни микроорганизми. Да имат кратко експозиционно време. Да се дозират лесно. </t>
  </si>
  <si>
    <t xml:space="preserve"> Да са с приятен, недразнещ аромат. Да съчетават миещо и дезинфекциращо действие. Да са с широк спектър на действие: бактерицидно (вкл. туберкулоцидно), фунгицидно, вирус-неутрализиращо действие(HBV,HCV,HIV) действие. Да са с нисък или липсващ алергенен потенциал Да се дозират лесно и да се представят съответни дозиращи устройства. Да са предназначени единствено за дезинфекция на повърхности.</t>
  </si>
  <si>
    <t>комплект</t>
  </si>
  <si>
    <t>Реактивни кювети (65 бр. в к-т)</t>
  </si>
  <si>
    <t>СРК (креатинкиназа)</t>
  </si>
  <si>
    <t>4.1.</t>
  </si>
  <si>
    <t>3.2.</t>
  </si>
  <si>
    <t>3.1.</t>
  </si>
  <si>
    <t>1.3.</t>
  </si>
  <si>
    <t>1.2.</t>
  </si>
  <si>
    <t xml:space="preserve"> Да съчетават миещо с дезинфекциращо действие. Да са с широк спектър на действие: бактерицидно, фунгицидно, вируснеутрализиращо действие (хепатит В, СПИН) . Да са хипоалергенни, да не оказват негативно влияние върху кожата на ръцете. Да са с кратка експозиция. Препарата да се предлага в опаковка не по-голяма от 500мл</t>
  </si>
  <si>
    <t>НАИМЕНОВАНИЕ</t>
  </si>
  <si>
    <t>МЯРКА</t>
  </si>
  <si>
    <t>ПРОИЗВОДИТЕЛ</t>
  </si>
  <si>
    <t>ПРОГНОЗНА СТОЙНОСТ</t>
  </si>
  <si>
    <t>Да са с широк спектър на действие: бактерицидно (вкл. туберкулоцидно), фунгицидно, вируснеутрализиращо действие (HCV, HIV, HBV,ROTA; Noro, Adeno, Vaccina, BVDV) .  Да са хипоалергенни, да не оказват негативно влияние върху кожата на ръцете. Да съдържат омекотители за кожа. Да са с кратка експозиция. Препарата да се предлага в опаковка не по-голяма от 500мл</t>
  </si>
  <si>
    <t>ОПИСАНИЕ НА СЪДЪРЖАНИЕТО НА ЕДНА ПРЕДЛАГАНА ОПАКОВКА</t>
  </si>
  <si>
    <t>ЕДИНИЧНА  ЦЕНА ЗА ПОСОЧЕНАТА МЯРКА С ДДС</t>
  </si>
  <si>
    <t>ЕДИНИЧНА ЦЕНА НА ПРЕДЛАГАНАТА ОПАКОВКА С ДДС</t>
  </si>
  <si>
    <t>МАКСИМАЛНО ИЗИСКВАНО СЪДЪРЖАНИЕ НА МЛ РАБОТЕН РАЗТВОР В ЕДНА ОПАКОВКА</t>
  </si>
  <si>
    <t>мл работен разтвор</t>
  </si>
  <si>
    <t>Х</t>
  </si>
</sst>
</file>

<file path=xl/styles.xml><?xml version="1.0" encoding="utf-8"?>
<styleSheet xmlns="http://schemas.openxmlformats.org/spreadsheetml/2006/main">
  <numFmts count="3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quot;"/>
    <numFmt numFmtId="181" formatCode="&quot;Истина&quot;;&quot; Истина &quot;;&quot; Неистина &quot;"/>
    <numFmt numFmtId="182" formatCode="&quot;Включено&quot;;&quot; Включено &quot;;&quot; Изключено &quot;"/>
    <numFmt numFmtId="183" formatCode="[$€-2]\ #,##0.00_);[Red]\([$€-2]\ #,##0.00\)"/>
    <numFmt numFmtId="184" formatCode="&quot;Yes&quot;;&quot;Yes&quot;;&quot;No&quot;"/>
    <numFmt numFmtId="185" formatCode="&quot;True&quot;;&quot;True&quot;;&quot;False&quot;"/>
    <numFmt numFmtId="186" formatCode="&quot;On&quot;;&quot;On&quot;;&quot;Off&quot;"/>
    <numFmt numFmtId="187" formatCode="0.0"/>
    <numFmt numFmtId="188" formatCode="0.0000"/>
    <numFmt numFmtId="189" formatCode="0.000"/>
    <numFmt numFmtId="190" formatCode="0.00000"/>
    <numFmt numFmtId="191" formatCode="0.00000000"/>
    <numFmt numFmtId="192" formatCode="0.000000000"/>
    <numFmt numFmtId="193" formatCode="0.0000000000"/>
    <numFmt numFmtId="194" formatCode="0.00000000000"/>
  </numFmts>
  <fonts count="11">
    <font>
      <sz val="10"/>
      <name val="Arial"/>
      <family val="0"/>
    </font>
    <font>
      <u val="single"/>
      <sz val="10"/>
      <color indexed="12"/>
      <name val="Arial"/>
      <family val="0"/>
    </font>
    <font>
      <u val="single"/>
      <sz val="10"/>
      <color indexed="36"/>
      <name val="Arial"/>
      <family val="0"/>
    </font>
    <font>
      <b/>
      <sz val="10"/>
      <name val="Arial"/>
      <family val="2"/>
    </font>
    <font>
      <sz val="8"/>
      <name val="Arial"/>
      <family val="0"/>
    </font>
    <font>
      <b/>
      <sz val="11"/>
      <name val="Arial"/>
      <family val="2"/>
    </font>
    <font>
      <sz val="11"/>
      <name val="Arial"/>
      <family val="2"/>
    </font>
    <font>
      <b/>
      <sz val="8"/>
      <name val="Arial"/>
      <family val="2"/>
    </font>
    <font>
      <sz val="10"/>
      <color indexed="8"/>
      <name val="ARIAL"/>
      <family val="0"/>
    </font>
    <font>
      <sz val="11"/>
      <color indexed="10"/>
      <name val="Arial"/>
      <family val="2"/>
    </font>
    <font>
      <sz val="10"/>
      <color indexed="10"/>
      <name val="Arial"/>
      <family val="2"/>
    </font>
  </fonts>
  <fills count="3">
    <fill>
      <patternFill/>
    </fill>
    <fill>
      <patternFill patternType="gray125"/>
    </fill>
    <fill>
      <patternFill patternType="solid">
        <fgColor indexed="42"/>
        <bgColor indexed="64"/>
      </patternFill>
    </fill>
  </fills>
  <borders count="13">
    <border>
      <left/>
      <right/>
      <top/>
      <bottom/>
      <diagonal/>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cellStyleXfs>
  <cellXfs count="89">
    <xf numFmtId="0" fontId="0" fillId="0" borderId="0" xfId="0" applyAlignment="1">
      <alignment/>
    </xf>
    <xf numFmtId="0" fontId="0" fillId="0" borderId="0" xfId="0" applyAlignment="1" applyProtection="1">
      <alignment/>
      <protection/>
    </xf>
    <xf numFmtId="0" fontId="6" fillId="0" borderId="1" xfId="0" applyFont="1" applyFill="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1" fontId="0" fillId="0" borderId="0" xfId="0" applyNumberFormat="1" applyAlignment="1" applyProtection="1">
      <alignment/>
      <protection/>
    </xf>
    <xf numFmtId="0" fontId="6" fillId="0" borderId="1" xfId="0" applyFont="1" applyBorder="1" applyAlignment="1" applyProtection="1">
      <alignment horizontal="left" vertical="center" wrapText="1"/>
      <protection/>
    </xf>
    <xf numFmtId="0" fontId="6" fillId="0" borderId="2" xfId="0" applyFont="1" applyBorder="1" applyAlignment="1" applyProtection="1">
      <alignment horizontal="left" vertical="center" wrapText="1"/>
      <protection/>
    </xf>
    <xf numFmtId="0" fontId="6" fillId="0" borderId="1" xfId="0" applyFont="1" applyBorder="1" applyAlignment="1" applyProtection="1">
      <alignment vertical="center" wrapText="1"/>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left" vertical="center" wrapText="1"/>
      <protection/>
    </xf>
    <xf numFmtId="0" fontId="6" fillId="0" borderId="0" xfId="0" applyFont="1" applyBorder="1" applyAlignment="1" applyProtection="1">
      <alignment horizontal="center" vertical="center" wrapText="1"/>
      <protection/>
    </xf>
    <xf numFmtId="0" fontId="6" fillId="0" borderId="0" xfId="0" applyFont="1" applyBorder="1" applyAlignment="1" applyProtection="1">
      <alignment vertical="center" wrapText="1"/>
      <protection/>
    </xf>
    <xf numFmtId="0" fontId="0" fillId="0" borderId="0" xfId="0" applyBorder="1" applyAlignment="1" applyProtection="1">
      <alignment/>
      <protection/>
    </xf>
    <xf numFmtId="0" fontId="6" fillId="0" borderId="1" xfId="0" applyFont="1" applyBorder="1" applyAlignment="1" applyProtection="1">
      <alignment horizontal="right" vertical="center" wrapText="1"/>
      <protection locked="0"/>
    </xf>
    <xf numFmtId="0" fontId="6" fillId="0" borderId="2" xfId="0" applyFont="1" applyBorder="1" applyAlignment="1" applyProtection="1">
      <alignment horizontal="right" vertical="center" wrapText="1"/>
      <protection locked="0"/>
    </xf>
    <xf numFmtId="0" fontId="0" fillId="0" borderId="0" xfId="0" applyAlignment="1" applyProtection="1">
      <alignment vertical="center" wrapText="1"/>
      <protection/>
    </xf>
    <xf numFmtId="0" fontId="7" fillId="2" borderId="1" xfId="0" applyFont="1" applyFill="1" applyBorder="1" applyAlignment="1" applyProtection="1">
      <alignment horizontal="center" vertical="center" wrapText="1"/>
      <protection/>
    </xf>
    <xf numFmtId="0" fontId="7" fillId="2" borderId="3" xfId="0" applyFont="1" applyFill="1" applyBorder="1" applyAlignment="1" applyProtection="1">
      <alignment horizontal="center" vertical="center" wrapText="1"/>
      <protection/>
    </xf>
    <xf numFmtId="0" fontId="7" fillId="2" borderId="4"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0" fontId="5" fillId="2" borderId="3" xfId="0" applyFont="1" applyFill="1" applyBorder="1" applyAlignment="1" applyProtection="1">
      <alignment horizontal="center" vertical="center" wrapText="1"/>
      <protection/>
    </xf>
    <xf numFmtId="2" fontId="3" fillId="2" borderId="1" xfId="0" applyNumberFormat="1" applyFont="1" applyFill="1" applyBorder="1" applyAlignment="1" applyProtection="1">
      <alignment vertical="center" wrapText="1"/>
      <protection/>
    </xf>
    <xf numFmtId="2" fontId="3" fillId="2" borderId="2" xfId="0" applyNumberFormat="1" applyFont="1" applyFill="1" applyBorder="1" applyAlignment="1" applyProtection="1">
      <alignment vertical="center" wrapText="1"/>
      <protection/>
    </xf>
    <xf numFmtId="0" fontId="6" fillId="0" borderId="5" xfId="0" applyFont="1" applyBorder="1" applyAlignment="1" applyProtection="1">
      <alignment horizontal="right" vertical="center" wrapText="1"/>
      <protection locked="0"/>
    </xf>
    <xf numFmtId="2" fontId="3" fillId="2" borderId="5" xfId="0" applyNumberFormat="1" applyFont="1" applyFill="1" applyBorder="1" applyAlignment="1" applyProtection="1">
      <alignment vertical="center" wrapText="1"/>
      <protection/>
    </xf>
    <xf numFmtId="0" fontId="6" fillId="2" borderId="1" xfId="0" applyFont="1" applyFill="1" applyBorder="1" applyAlignment="1" applyProtection="1">
      <alignment horizontal="center" vertical="center"/>
      <protection/>
    </xf>
    <xf numFmtId="0" fontId="6" fillId="0" borderId="2" xfId="0" applyFont="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5" fillId="2" borderId="1" xfId="0" applyFont="1" applyFill="1" applyBorder="1" applyAlignment="1" applyProtection="1">
      <alignment horizontal="center" vertical="top" wrapText="1"/>
      <protection/>
    </xf>
    <xf numFmtId="0" fontId="5" fillId="2" borderId="1" xfId="0" applyFont="1" applyFill="1" applyBorder="1" applyAlignment="1" applyProtection="1">
      <alignment horizontal="center"/>
      <protection/>
    </xf>
    <xf numFmtId="0" fontId="6" fillId="2" borderId="1" xfId="0" applyFont="1" applyFill="1" applyBorder="1" applyAlignment="1" applyProtection="1">
      <alignment vertical="center" wrapText="1"/>
      <protection/>
    </xf>
    <xf numFmtId="0" fontId="6" fillId="2" borderId="1" xfId="0" applyFont="1" applyFill="1" applyBorder="1" applyAlignment="1" applyProtection="1">
      <alignment horizontal="left" vertical="center" wrapText="1"/>
      <protection/>
    </xf>
    <xf numFmtId="0" fontId="6" fillId="2" borderId="5" xfId="0" applyFont="1" applyFill="1" applyBorder="1" applyAlignment="1" applyProtection="1">
      <alignment horizontal="center" vertical="center"/>
      <protection/>
    </xf>
    <xf numFmtId="0" fontId="6" fillId="2" borderId="5" xfId="0" applyFont="1" applyFill="1" applyBorder="1" applyAlignment="1" applyProtection="1">
      <alignment vertical="center" wrapText="1"/>
      <protection/>
    </xf>
    <xf numFmtId="0" fontId="6" fillId="0" borderId="5" xfId="0" applyFont="1" applyBorder="1" applyAlignment="1" applyProtection="1">
      <alignment vertical="center" wrapText="1"/>
      <protection/>
    </xf>
    <xf numFmtId="0" fontId="5" fillId="2" borderId="0" xfId="0" applyFont="1" applyFill="1" applyBorder="1" applyAlignment="1" applyProtection="1">
      <alignment horizontal="left" vertical="center" wrapText="1"/>
      <protection/>
    </xf>
    <xf numFmtId="0" fontId="5" fillId="2" borderId="0" xfId="0" applyFont="1" applyFill="1" applyBorder="1" applyAlignment="1" applyProtection="1">
      <alignment horizontal="center" vertical="center" wrapText="1"/>
      <protection/>
    </xf>
    <xf numFmtId="0" fontId="6" fillId="2" borderId="6" xfId="0" applyFont="1" applyFill="1" applyBorder="1" applyAlignment="1" applyProtection="1">
      <alignment horizontal="center" vertical="center"/>
      <protection/>
    </xf>
    <xf numFmtId="0" fontId="6" fillId="2" borderId="7" xfId="0" applyFont="1" applyFill="1" applyBorder="1" applyAlignment="1" applyProtection="1">
      <alignment horizontal="left" vertical="center"/>
      <protection/>
    </xf>
    <xf numFmtId="0" fontId="6" fillId="2" borderId="7" xfId="0" applyFont="1" applyFill="1" applyBorder="1" applyAlignment="1" applyProtection="1">
      <alignment horizontal="left" vertical="top" wrapText="1"/>
      <protection/>
    </xf>
    <xf numFmtId="0" fontId="5" fillId="2" borderId="7" xfId="0" applyFont="1" applyFill="1" applyBorder="1" applyAlignment="1" applyProtection="1">
      <alignment horizontal="center" vertical="center" wrapText="1"/>
      <protection/>
    </xf>
    <xf numFmtId="0" fontId="5" fillId="2" borderId="8" xfId="0" applyFont="1" applyFill="1" applyBorder="1" applyAlignment="1" applyProtection="1">
      <alignment horizontal="center" vertical="center" wrapText="1"/>
      <protection/>
    </xf>
    <xf numFmtId="0" fontId="6" fillId="2" borderId="2" xfId="0" applyFont="1" applyFill="1" applyBorder="1" applyAlignment="1" applyProtection="1">
      <alignment horizontal="center" vertical="center"/>
      <protection/>
    </xf>
    <xf numFmtId="0" fontId="6" fillId="2" borderId="2" xfId="0" applyFont="1" applyFill="1" applyBorder="1" applyAlignment="1" applyProtection="1">
      <alignment vertical="center" wrapText="1"/>
      <protection/>
    </xf>
    <xf numFmtId="0" fontId="6" fillId="0" borderId="2" xfId="0" applyFont="1" applyBorder="1" applyAlignment="1" applyProtection="1">
      <alignment vertical="center" wrapText="1"/>
      <protection/>
    </xf>
    <xf numFmtId="0" fontId="6" fillId="2" borderId="4" xfId="0" applyFont="1" applyFill="1" applyBorder="1" applyAlignment="1" applyProtection="1">
      <alignment horizontal="center" vertical="center"/>
      <protection/>
    </xf>
    <xf numFmtId="0" fontId="5" fillId="2" borderId="9" xfId="0" applyFont="1" applyFill="1" applyBorder="1" applyAlignment="1" applyProtection="1">
      <alignment horizontal="left" vertical="center" wrapText="1"/>
      <protection/>
    </xf>
    <xf numFmtId="0" fontId="5" fillId="2" borderId="9" xfId="0" applyFont="1" applyFill="1" applyBorder="1" applyAlignment="1" applyProtection="1">
      <alignment horizontal="center" vertical="center" wrapText="1"/>
      <protection/>
    </xf>
    <xf numFmtId="0" fontId="6" fillId="2" borderId="10" xfId="0" applyFont="1" applyFill="1" applyBorder="1" applyAlignment="1" applyProtection="1">
      <alignment horizontal="center" vertical="center"/>
      <protection/>
    </xf>
    <xf numFmtId="0" fontId="6" fillId="2" borderId="10" xfId="0" applyFont="1" applyFill="1" applyBorder="1" applyAlignment="1" applyProtection="1">
      <alignment vertical="center" wrapText="1"/>
      <protection/>
    </xf>
    <xf numFmtId="0" fontId="6" fillId="0" borderId="10" xfId="0" applyFont="1" applyBorder="1" applyAlignment="1" applyProtection="1">
      <alignment vertical="center" wrapText="1"/>
      <protection/>
    </xf>
    <xf numFmtId="0" fontId="6" fillId="0" borderId="10" xfId="0" applyFont="1" applyBorder="1" applyAlignment="1" applyProtection="1">
      <alignment horizontal="right" vertical="center" wrapText="1"/>
      <protection locked="0"/>
    </xf>
    <xf numFmtId="3" fontId="6" fillId="0" borderId="5" xfId="0" applyNumberFormat="1" applyFont="1" applyBorder="1" applyAlignment="1" applyProtection="1">
      <alignment horizontal="right" vertical="center" wrapText="1"/>
      <protection locked="0"/>
    </xf>
    <xf numFmtId="2" fontId="3" fillId="2" borderId="10" xfId="0" applyNumberFormat="1" applyFont="1" applyFill="1" applyBorder="1" applyAlignment="1" applyProtection="1">
      <alignment vertical="center" wrapText="1"/>
      <protection/>
    </xf>
    <xf numFmtId="2" fontId="3" fillId="2" borderId="0" xfId="0" applyNumberFormat="1" applyFont="1" applyFill="1" applyAlignment="1" applyProtection="1">
      <alignment horizontal="center" vertical="center" wrapText="1"/>
      <protection/>
    </xf>
    <xf numFmtId="0" fontId="6" fillId="0" borderId="5"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6" fillId="0" borderId="5" xfId="0" applyFont="1" applyBorder="1" applyAlignment="1" applyProtection="1">
      <alignment vertical="center" wrapText="1"/>
      <protection locked="0"/>
    </xf>
    <xf numFmtId="0" fontId="5" fillId="2" borderId="9" xfId="0" applyFont="1" applyFill="1" applyBorder="1" applyAlignment="1" applyProtection="1">
      <alignment vertical="center" wrapText="1"/>
      <protection/>
    </xf>
    <xf numFmtId="0" fontId="6" fillId="0" borderId="10" xfId="0" applyFont="1" applyBorder="1" applyAlignment="1" applyProtection="1">
      <alignment vertical="center" wrapText="1"/>
      <protection locked="0"/>
    </xf>
    <xf numFmtId="0" fontId="6" fillId="2" borderId="11" xfId="0" applyFont="1" applyFill="1" applyBorder="1" applyAlignment="1" applyProtection="1">
      <alignment horizontal="center" vertical="center"/>
      <protection/>
    </xf>
    <xf numFmtId="0" fontId="5" fillId="2" borderId="12" xfId="0" applyFont="1" applyFill="1" applyBorder="1" applyAlignment="1" applyProtection="1">
      <alignment horizontal="center" vertical="center" wrapText="1"/>
      <protection/>
    </xf>
    <xf numFmtId="2" fontId="6" fillId="0" borderId="5" xfId="0" applyNumberFormat="1" applyFont="1" applyBorder="1" applyAlignment="1" applyProtection="1">
      <alignment vertical="center" wrapText="1"/>
      <protection locked="0"/>
    </xf>
    <xf numFmtId="2" fontId="6" fillId="0" borderId="10" xfId="0" applyNumberFormat="1" applyFont="1" applyBorder="1" applyAlignment="1" applyProtection="1">
      <alignment vertical="center" wrapText="1"/>
      <protection locked="0"/>
    </xf>
    <xf numFmtId="0" fontId="5" fillId="2" borderId="4" xfId="0" applyFont="1" applyFill="1" applyBorder="1" applyAlignment="1" applyProtection="1">
      <alignment horizontal="left" vertical="center" wrapText="1"/>
      <protection/>
    </xf>
    <xf numFmtId="0" fontId="5" fillId="2" borderId="9" xfId="0" applyFont="1" applyFill="1" applyBorder="1" applyAlignment="1" applyProtection="1">
      <alignment horizontal="right" vertical="center" wrapText="1"/>
      <protection/>
    </xf>
    <xf numFmtId="2" fontId="6" fillId="2" borderId="9" xfId="0" applyNumberFormat="1" applyFont="1" applyFill="1" applyBorder="1" applyAlignment="1" applyProtection="1">
      <alignment vertical="center" wrapText="1"/>
      <protection/>
    </xf>
    <xf numFmtId="2" fontId="5" fillId="2" borderId="1" xfId="0" applyNumberFormat="1" applyFont="1" applyFill="1" applyBorder="1" applyAlignment="1" applyProtection="1">
      <alignment vertical="center"/>
      <protection/>
    </xf>
    <xf numFmtId="194" fontId="6" fillId="0" borderId="1" xfId="0" applyNumberFormat="1" applyFont="1" applyBorder="1" applyAlignment="1" applyProtection="1">
      <alignment horizontal="center" vertical="center" wrapText="1" shrinkToFit="1"/>
      <protection locked="0"/>
    </xf>
    <xf numFmtId="2" fontId="6" fillId="0" borderId="1" xfId="0" applyNumberFormat="1" applyFont="1" applyBorder="1" applyAlignment="1" applyProtection="1">
      <alignment vertical="center" wrapText="1"/>
      <protection locked="0"/>
    </xf>
    <xf numFmtId="0" fontId="3" fillId="0" borderId="0" xfId="0" applyFont="1" applyAlignment="1" applyProtection="1">
      <alignment/>
      <protection/>
    </xf>
    <xf numFmtId="1" fontId="10" fillId="0" borderId="0" xfId="0" applyNumberFormat="1" applyFont="1" applyFill="1" applyAlignment="1" applyProtection="1">
      <alignment/>
      <protection/>
    </xf>
    <xf numFmtId="0" fontId="9" fillId="0" borderId="1" xfId="0" applyFont="1" applyFill="1" applyBorder="1" applyAlignment="1" applyProtection="1">
      <alignment vertical="center" wrapText="1"/>
      <protection locked="0"/>
    </xf>
    <xf numFmtId="0" fontId="5" fillId="0" borderId="1" xfId="0" applyFont="1" applyFill="1" applyBorder="1" applyAlignment="1" applyProtection="1">
      <alignment vertical="center"/>
      <protection/>
    </xf>
    <xf numFmtId="0" fontId="6" fillId="0" borderId="1" xfId="0" applyFont="1" applyFill="1" applyBorder="1" applyAlignment="1" applyProtection="1">
      <alignment horizontal="center" vertical="center"/>
      <protection/>
    </xf>
    <xf numFmtId="0" fontId="6" fillId="0" borderId="1" xfId="0" applyFont="1" applyFill="1" applyBorder="1" applyAlignment="1" applyProtection="1">
      <alignment vertical="center" wrapText="1"/>
      <protection locked="0"/>
    </xf>
    <xf numFmtId="0" fontId="5" fillId="0" borderId="1" xfId="0" applyFont="1" applyFill="1" applyBorder="1" applyAlignment="1" applyProtection="1">
      <alignment vertical="center" wrapText="1"/>
      <protection/>
    </xf>
    <xf numFmtId="0" fontId="5" fillId="0" borderId="1" xfId="0" applyFont="1" applyFill="1" applyBorder="1" applyAlignment="1" applyProtection="1">
      <alignment horizontal="left" vertical="center" wrapText="1"/>
      <protection/>
    </xf>
    <xf numFmtId="0" fontId="5" fillId="0" borderId="1" xfId="0" applyFont="1" applyBorder="1" applyAlignment="1" applyProtection="1">
      <alignment vertical="center"/>
      <protection/>
    </xf>
    <xf numFmtId="0" fontId="5" fillId="0" borderId="1" xfId="0" applyFont="1" applyBorder="1" applyAlignment="1" applyProtection="1">
      <alignment horizontal="left" vertical="center" wrapText="1"/>
      <protection/>
    </xf>
    <xf numFmtId="2" fontId="3" fillId="0" borderId="0" xfId="0" applyNumberFormat="1" applyFont="1" applyAlignment="1" applyProtection="1">
      <alignment/>
      <protection/>
    </xf>
    <xf numFmtId="0" fontId="4" fillId="0" borderId="1" xfId="0" applyFont="1" applyFill="1" applyBorder="1" applyAlignment="1" applyProtection="1">
      <alignment horizontal="center" vertical="center" wrapText="1"/>
      <protection/>
    </xf>
    <xf numFmtId="0" fontId="4" fillId="0" borderId="1" xfId="0" applyFont="1" applyBorder="1" applyAlignment="1" applyProtection="1">
      <alignment horizontal="center" vertical="center" wrapText="1"/>
      <protection/>
    </xf>
    <xf numFmtId="0" fontId="4" fillId="0" borderId="0" xfId="0" applyFont="1" applyAlignment="1" applyProtection="1">
      <alignment horizontal="center"/>
      <protection/>
    </xf>
    <xf numFmtId="0" fontId="0" fillId="0" borderId="0" xfId="0" applyAlignment="1" applyProtection="1">
      <alignment horizontal="center"/>
      <protection/>
    </xf>
    <xf numFmtId="0" fontId="0" fillId="2" borderId="1" xfId="0" applyFill="1" applyBorder="1" applyAlignment="1" applyProtection="1">
      <alignment horizontal="center" vertical="center" wrapText="1"/>
      <protection/>
    </xf>
    <xf numFmtId="0" fontId="7" fillId="2" borderId="1" xfId="0" applyFont="1" applyFill="1" applyBorder="1" applyAlignment="1" applyProtection="1">
      <alignment horizontal="center" textRotation="255" wrapText="1"/>
      <protection/>
    </xf>
    <xf numFmtId="0" fontId="7"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center" vertical="center" wrapText="1"/>
      <protection locked="0"/>
    </xf>
  </cellXfs>
  <cellStyles count="9">
    <cellStyle name="Normal" xfId="0"/>
    <cellStyle name="Normal_Book2" xfId="16"/>
    <cellStyle name="Currency" xfId="17"/>
    <cellStyle name="Currency [0]" xfId="18"/>
    <cellStyle name="Comma" xfId="19"/>
    <cellStyle name="Comma [0]" xfId="20"/>
    <cellStyle name="Followed Hyperlink" xfId="21"/>
    <cellStyle name="Percent"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1"/>
  <sheetViews>
    <sheetView zoomScale="70" zoomScaleNormal="70" workbookViewId="0" topLeftCell="A1">
      <selection activeCell="F16" sqref="F16"/>
    </sheetView>
  </sheetViews>
  <sheetFormatPr defaultColWidth="9.140625" defaultRowHeight="12.75"/>
  <cols>
    <col min="1" max="1" width="6.00390625" style="1" customWidth="1"/>
    <col min="2" max="2" width="7.28125" style="1" customWidth="1"/>
    <col min="3" max="3" width="33.57421875" style="1" customWidth="1"/>
    <col min="4" max="4" width="46.57421875" style="1" customWidth="1"/>
    <col min="5" max="5" width="14.57421875" style="1" customWidth="1"/>
    <col min="6" max="6" width="16.28125" style="1" customWidth="1"/>
    <col min="7" max="7" width="14.28125" style="1" customWidth="1"/>
    <col min="8" max="8" width="14.7109375" style="1" customWidth="1"/>
    <col min="9" max="9" width="12.7109375" style="15" customWidth="1"/>
    <col min="10" max="16384" width="9.140625" style="1" customWidth="1"/>
  </cols>
  <sheetData>
    <row r="1" spans="1:9" ht="12.75" customHeight="1">
      <c r="A1" s="86" t="s">
        <v>35</v>
      </c>
      <c r="B1" s="87" t="s">
        <v>59</v>
      </c>
      <c r="C1" s="87" t="s">
        <v>38</v>
      </c>
      <c r="D1" s="87" t="s">
        <v>40</v>
      </c>
      <c r="E1" s="87" t="s">
        <v>31</v>
      </c>
      <c r="F1" s="87" t="s">
        <v>61</v>
      </c>
      <c r="G1" s="87" t="s">
        <v>7</v>
      </c>
      <c r="H1" s="87" t="s">
        <v>8</v>
      </c>
      <c r="I1" s="85" t="s">
        <v>78</v>
      </c>
    </row>
    <row r="2" spans="1:9" ht="12.75" customHeight="1">
      <c r="A2" s="86"/>
      <c r="B2" s="87"/>
      <c r="C2" s="87"/>
      <c r="D2" s="87"/>
      <c r="E2" s="87"/>
      <c r="F2" s="87"/>
      <c r="G2" s="87"/>
      <c r="H2" s="87"/>
      <c r="I2" s="85"/>
    </row>
    <row r="3" spans="1:9" ht="12.75" customHeight="1">
      <c r="A3" s="86"/>
      <c r="B3" s="87"/>
      <c r="C3" s="87"/>
      <c r="D3" s="87"/>
      <c r="E3" s="87"/>
      <c r="F3" s="87"/>
      <c r="G3" s="87"/>
      <c r="H3" s="87"/>
      <c r="I3" s="85"/>
    </row>
    <row r="4" spans="1:9" ht="54" customHeight="1">
      <c r="A4" s="86"/>
      <c r="B4" s="87"/>
      <c r="C4" s="87"/>
      <c r="D4" s="87"/>
      <c r="E4" s="87"/>
      <c r="F4" s="87"/>
      <c r="G4" s="87"/>
      <c r="H4" s="87"/>
      <c r="I4" s="85"/>
    </row>
    <row r="5" spans="1:9" ht="15">
      <c r="A5" s="28">
        <v>1</v>
      </c>
      <c r="B5" s="28">
        <v>2</v>
      </c>
      <c r="C5" s="28">
        <v>3</v>
      </c>
      <c r="D5" s="28">
        <v>4</v>
      </c>
      <c r="E5" s="28">
        <v>5</v>
      </c>
      <c r="F5" s="28">
        <v>6</v>
      </c>
      <c r="G5" s="28">
        <v>7</v>
      </c>
      <c r="H5" s="29">
        <v>8</v>
      </c>
      <c r="I5" s="19">
        <v>9</v>
      </c>
    </row>
    <row r="6" spans="1:9" ht="30" customHeight="1">
      <c r="A6" s="60"/>
      <c r="B6" s="35" t="s">
        <v>39</v>
      </c>
      <c r="C6" s="36" t="s">
        <v>41</v>
      </c>
      <c r="D6" s="36"/>
      <c r="E6" s="36"/>
      <c r="F6" s="36"/>
      <c r="G6" s="36"/>
      <c r="H6" s="36"/>
      <c r="I6" s="61"/>
    </row>
    <row r="7" spans="1:9" ht="57">
      <c r="A7" s="37"/>
      <c r="B7" s="38" t="s">
        <v>42</v>
      </c>
      <c r="C7" s="39" t="s">
        <v>43</v>
      </c>
      <c r="D7" s="40"/>
      <c r="E7" s="40"/>
      <c r="F7" s="40"/>
      <c r="G7" s="40"/>
      <c r="H7" s="40"/>
      <c r="I7" s="41"/>
    </row>
    <row r="8" spans="1:9" ht="189" customHeight="1">
      <c r="A8" s="32"/>
      <c r="B8" s="33" t="s">
        <v>44</v>
      </c>
      <c r="C8" s="33" t="s">
        <v>45</v>
      </c>
      <c r="D8" s="34" t="s">
        <v>63</v>
      </c>
      <c r="E8" s="55">
        <v>122400</v>
      </c>
      <c r="F8" s="23"/>
      <c r="G8" s="62"/>
      <c r="H8" s="57"/>
      <c r="I8" s="24">
        <f>E8*H8</f>
        <v>0</v>
      </c>
    </row>
    <row r="9" spans="1:9" ht="165" customHeight="1">
      <c r="A9" s="25"/>
      <c r="B9" s="31" t="s">
        <v>46</v>
      </c>
      <c r="C9" s="30" t="s">
        <v>47</v>
      </c>
      <c r="D9" s="7" t="s">
        <v>65</v>
      </c>
      <c r="E9" s="5">
        <v>1200</v>
      </c>
      <c r="F9" s="13"/>
      <c r="G9" s="62"/>
      <c r="H9" s="68"/>
      <c r="I9" s="21">
        <f aca="true" t="shared" si="0" ref="I9:I18">E9*H9</f>
        <v>0</v>
      </c>
    </row>
    <row r="10" spans="1:9" ht="122.25" customHeight="1">
      <c r="A10" s="25" t="s">
        <v>6</v>
      </c>
      <c r="B10" s="30" t="s">
        <v>73</v>
      </c>
      <c r="C10" s="30" t="s">
        <v>48</v>
      </c>
      <c r="D10" s="7" t="s">
        <v>5</v>
      </c>
      <c r="E10" s="5">
        <v>265</v>
      </c>
      <c r="F10" s="13"/>
      <c r="G10" s="62"/>
      <c r="H10" s="27"/>
      <c r="I10" s="21">
        <f t="shared" si="0"/>
        <v>0</v>
      </c>
    </row>
    <row r="11" spans="1:9" ht="57">
      <c r="A11" s="42" t="s">
        <v>6</v>
      </c>
      <c r="B11" s="43" t="s">
        <v>72</v>
      </c>
      <c r="C11" s="43" t="s">
        <v>49</v>
      </c>
      <c r="D11" s="44" t="s">
        <v>64</v>
      </c>
      <c r="E11" s="6">
        <v>220500</v>
      </c>
      <c r="F11" s="14"/>
      <c r="G11" s="63"/>
      <c r="H11" s="26"/>
      <c r="I11" s="22">
        <f t="shared" si="0"/>
        <v>0</v>
      </c>
    </row>
    <row r="12" spans="1:9" ht="75">
      <c r="A12" s="45"/>
      <c r="B12" s="46" t="s">
        <v>50</v>
      </c>
      <c r="C12" s="46" t="s">
        <v>51</v>
      </c>
      <c r="D12" s="47"/>
      <c r="E12" s="46"/>
      <c r="F12" s="65"/>
      <c r="G12" s="66"/>
      <c r="H12" s="58"/>
      <c r="I12" s="20"/>
    </row>
    <row r="13" spans="1:9" ht="201" customHeight="1">
      <c r="A13" s="48"/>
      <c r="B13" s="49" t="s">
        <v>52</v>
      </c>
      <c r="C13" s="49" t="s">
        <v>11</v>
      </c>
      <c r="D13" s="50" t="s">
        <v>1</v>
      </c>
      <c r="E13" s="56">
        <v>52650</v>
      </c>
      <c r="F13" s="51"/>
      <c r="G13" s="63"/>
      <c r="H13" s="59"/>
      <c r="I13" s="53">
        <f t="shared" si="0"/>
        <v>0</v>
      </c>
    </row>
    <row r="14" spans="1:9" ht="45">
      <c r="A14" s="45"/>
      <c r="B14" s="46" t="s">
        <v>53</v>
      </c>
      <c r="C14" s="46" t="s">
        <v>54</v>
      </c>
      <c r="D14" s="47"/>
      <c r="E14" s="46"/>
      <c r="F14" s="65"/>
      <c r="G14" s="66"/>
      <c r="H14" s="58"/>
      <c r="I14" s="20"/>
    </row>
    <row r="15" spans="1:9" ht="128.25">
      <c r="A15" s="32" t="s">
        <v>6</v>
      </c>
      <c r="B15" s="33" t="s">
        <v>71</v>
      </c>
      <c r="C15" s="33" t="s">
        <v>55</v>
      </c>
      <c r="D15" s="34" t="s">
        <v>79</v>
      </c>
      <c r="E15" s="55">
        <v>300</v>
      </c>
      <c r="F15" s="23"/>
      <c r="G15" s="69"/>
      <c r="H15" s="27"/>
      <c r="I15" s="24">
        <f t="shared" si="0"/>
        <v>0</v>
      </c>
    </row>
    <row r="16" spans="1:9" ht="114">
      <c r="A16" s="42" t="s">
        <v>6</v>
      </c>
      <c r="B16" s="43" t="s">
        <v>70</v>
      </c>
      <c r="C16" s="43" t="s">
        <v>56</v>
      </c>
      <c r="D16" s="44" t="s">
        <v>74</v>
      </c>
      <c r="E16" s="6">
        <v>213</v>
      </c>
      <c r="F16" s="14"/>
      <c r="G16" s="69"/>
      <c r="H16" s="27"/>
      <c r="I16" s="22">
        <f t="shared" si="0"/>
        <v>0</v>
      </c>
    </row>
    <row r="17" spans="1:9" ht="30">
      <c r="A17" s="45"/>
      <c r="B17" s="46" t="s">
        <v>57</v>
      </c>
      <c r="C17" s="64" t="s">
        <v>60</v>
      </c>
      <c r="D17" s="47"/>
      <c r="E17" s="46"/>
      <c r="F17" s="65"/>
      <c r="G17" s="66"/>
      <c r="H17" s="58"/>
      <c r="I17" s="20"/>
    </row>
    <row r="18" spans="1:9" ht="128.25">
      <c r="A18" s="32" t="s">
        <v>6</v>
      </c>
      <c r="B18" s="33" t="s">
        <v>69</v>
      </c>
      <c r="C18" s="33" t="s">
        <v>58</v>
      </c>
      <c r="D18" s="34" t="s">
        <v>0</v>
      </c>
      <c r="E18" s="55">
        <v>130</v>
      </c>
      <c r="F18" s="52"/>
      <c r="G18" s="69"/>
      <c r="H18" s="27"/>
      <c r="I18" s="24">
        <f t="shared" si="0"/>
        <v>0</v>
      </c>
    </row>
    <row r="19" spans="2:9" ht="14.25">
      <c r="B19" s="8"/>
      <c r="C19" s="9"/>
      <c r="D19" s="11"/>
      <c r="E19" s="11"/>
      <c r="F19" s="10"/>
      <c r="G19" s="9"/>
      <c r="H19" s="12"/>
      <c r="I19" s="54">
        <f>SUM(I8:I18)</f>
        <v>0</v>
      </c>
    </row>
    <row r="20" spans="2:8" ht="14.25">
      <c r="B20" s="8"/>
      <c r="C20" s="9"/>
      <c r="D20" s="9"/>
      <c r="E20" s="9"/>
      <c r="F20" s="10"/>
      <c r="G20" s="9"/>
      <c r="H20" s="12"/>
    </row>
    <row r="21" spans="2:8" ht="14.25">
      <c r="B21" s="8"/>
      <c r="C21" s="9"/>
      <c r="D21" s="9"/>
      <c r="E21" s="9"/>
      <c r="F21" s="10"/>
      <c r="G21" s="9"/>
      <c r="H21" s="12"/>
    </row>
    <row r="22" spans="2:8" ht="12.75">
      <c r="B22" s="12"/>
      <c r="C22" s="12"/>
      <c r="D22" s="12"/>
      <c r="E22" s="12"/>
      <c r="F22" s="12"/>
      <c r="G22" s="12"/>
      <c r="H22" s="12"/>
    </row>
    <row r="23" spans="2:8" ht="12.75">
      <c r="B23" s="12"/>
      <c r="C23" s="12"/>
      <c r="D23" s="12"/>
      <c r="E23" s="12"/>
      <c r="F23" s="12"/>
      <c r="G23" s="12"/>
      <c r="H23" s="12"/>
    </row>
    <row r="24" spans="2:8" ht="12.75">
      <c r="B24" s="12"/>
      <c r="C24" s="12"/>
      <c r="D24" s="12"/>
      <c r="E24" s="12"/>
      <c r="F24" s="12"/>
      <c r="G24" s="12"/>
      <c r="H24" s="12"/>
    </row>
    <row r="25" spans="2:8" ht="12.75">
      <c r="B25" s="12"/>
      <c r="C25" s="12"/>
      <c r="D25" s="12"/>
      <c r="E25" s="12"/>
      <c r="F25" s="12"/>
      <c r="G25" s="12"/>
      <c r="H25" s="12"/>
    </row>
    <row r="26" spans="2:8" ht="12.75">
      <c r="B26" s="12"/>
      <c r="C26" s="12"/>
      <c r="D26" s="12"/>
      <c r="E26" s="12"/>
      <c r="F26" s="12"/>
      <c r="G26" s="12"/>
      <c r="H26" s="12"/>
    </row>
    <row r="27" spans="2:8" ht="12.75">
      <c r="B27" s="12"/>
      <c r="C27" s="12"/>
      <c r="D27" s="12"/>
      <c r="E27" s="12"/>
      <c r="F27" s="12"/>
      <c r="G27" s="12"/>
      <c r="H27" s="12"/>
    </row>
    <row r="28" spans="2:8" ht="12.75">
      <c r="B28" s="12"/>
      <c r="C28" s="12"/>
      <c r="D28" s="12"/>
      <c r="E28" s="12"/>
      <c r="F28" s="12"/>
      <c r="G28" s="12"/>
      <c r="H28" s="12"/>
    </row>
    <row r="29" spans="2:8" ht="12.75">
      <c r="B29" s="12"/>
      <c r="C29" s="12"/>
      <c r="D29" s="12"/>
      <c r="E29" s="12"/>
      <c r="F29" s="12"/>
      <c r="G29" s="12"/>
      <c r="H29" s="12"/>
    </row>
    <row r="30" spans="2:8" ht="12.75">
      <c r="B30" s="12"/>
      <c r="C30" s="12"/>
      <c r="D30" s="12"/>
      <c r="E30" s="12"/>
      <c r="F30" s="12"/>
      <c r="G30" s="12"/>
      <c r="H30" s="12"/>
    </row>
    <row r="31" spans="2:8" ht="12.75">
      <c r="B31" s="12"/>
      <c r="C31" s="12"/>
      <c r="D31" s="12"/>
      <c r="E31" s="12"/>
      <c r="F31" s="12"/>
      <c r="G31" s="12"/>
      <c r="H31" s="12"/>
    </row>
    <row r="32" spans="2:8" ht="12.75">
      <c r="B32" s="12"/>
      <c r="C32" s="12"/>
      <c r="D32" s="12"/>
      <c r="E32" s="12"/>
      <c r="F32" s="12"/>
      <c r="G32" s="12"/>
      <c r="H32" s="12"/>
    </row>
    <row r="33" spans="2:8" ht="12.75">
      <c r="B33" s="12"/>
      <c r="C33" s="12"/>
      <c r="D33" s="12"/>
      <c r="E33" s="12"/>
      <c r="F33" s="12"/>
      <c r="G33" s="12"/>
      <c r="H33" s="12"/>
    </row>
    <row r="34" spans="2:8" ht="12.75">
      <c r="B34" s="12"/>
      <c r="C34" s="12"/>
      <c r="D34" s="12"/>
      <c r="E34" s="12"/>
      <c r="F34" s="12"/>
      <c r="G34" s="12"/>
      <c r="H34" s="12"/>
    </row>
    <row r="35" spans="2:8" ht="12.75">
      <c r="B35" s="12"/>
      <c r="C35" s="12"/>
      <c r="D35" s="12"/>
      <c r="E35" s="12"/>
      <c r="F35" s="12"/>
      <c r="G35" s="12"/>
      <c r="H35" s="12"/>
    </row>
    <row r="36" spans="2:8" ht="12.75">
      <c r="B36" s="12"/>
      <c r="C36" s="12"/>
      <c r="D36" s="12"/>
      <c r="E36" s="12"/>
      <c r="F36" s="12"/>
      <c r="G36" s="12"/>
      <c r="H36" s="12"/>
    </row>
    <row r="37" spans="2:8" ht="12.75">
      <c r="B37" s="12"/>
      <c r="C37" s="12"/>
      <c r="D37" s="12"/>
      <c r="E37" s="12"/>
      <c r="F37" s="12"/>
      <c r="G37" s="12"/>
      <c r="H37" s="12"/>
    </row>
    <row r="38" spans="2:8" ht="12.75">
      <c r="B38" s="12"/>
      <c r="C38" s="12"/>
      <c r="D38" s="12"/>
      <c r="E38" s="12"/>
      <c r="F38" s="12"/>
      <c r="G38" s="12"/>
      <c r="H38" s="12"/>
    </row>
    <row r="39" spans="2:8" ht="12.75">
      <c r="B39" s="12"/>
      <c r="C39" s="12"/>
      <c r="D39" s="12"/>
      <c r="E39" s="12"/>
      <c r="F39" s="12"/>
      <c r="G39" s="12"/>
      <c r="H39" s="12"/>
    </row>
    <row r="40" spans="2:8" ht="12.75">
      <c r="B40" s="12"/>
      <c r="C40" s="12"/>
      <c r="D40" s="12"/>
      <c r="E40" s="12"/>
      <c r="F40" s="12"/>
      <c r="G40" s="12"/>
      <c r="H40" s="12"/>
    </row>
    <row r="41" spans="2:8" ht="12.75">
      <c r="B41" s="12"/>
      <c r="C41" s="12"/>
      <c r="D41" s="12"/>
      <c r="E41" s="12"/>
      <c r="F41" s="12"/>
      <c r="G41" s="12"/>
      <c r="H41" s="12"/>
    </row>
  </sheetData>
  <sheetProtection password="EA3B" sheet="1" objects="1" scenarios="1" selectLockedCells="1"/>
  <mergeCells count="9">
    <mergeCell ref="I1:I4"/>
    <mergeCell ref="A1:A4"/>
    <mergeCell ref="H1:H4"/>
    <mergeCell ref="B1:B4"/>
    <mergeCell ref="C1:C4"/>
    <mergeCell ref="D1:D4"/>
    <mergeCell ref="F1:F4"/>
    <mergeCell ref="G1:G4"/>
    <mergeCell ref="E1:E4"/>
  </mergeCells>
  <printOptions horizontalCentered="1"/>
  <pageMargins left="0.5905511811023623" right="0.2755905511811024" top="0.984251968503937" bottom="0.7874015748031497" header="0.5118110236220472" footer="0.5118110236220472"/>
  <pageSetup horizontalDpi="600" verticalDpi="600" orientation="landscape" paperSize="9" scale="80" r:id="rId1"/>
  <headerFooter alignWithMargins="0">
    <oddHeader>&amp;LПРИЛОЖЕНИЕ 1&amp;CV-ТА ГРУПА
ДЕЗИНФЕКТАНТИ</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N32"/>
  <sheetViews>
    <sheetView tabSelected="1" workbookViewId="0" topLeftCell="A1">
      <selection activeCell="F31" sqref="F31"/>
    </sheetView>
  </sheetViews>
  <sheetFormatPr defaultColWidth="9.140625" defaultRowHeight="12.75"/>
  <cols>
    <col min="1" max="1" width="4.140625" style="1" customWidth="1"/>
    <col min="2" max="2" width="43.00390625" style="1" customWidth="1"/>
    <col min="3" max="3" width="9.421875" style="83" customWidth="1"/>
    <col min="4" max="4" width="16.28125" style="84" customWidth="1"/>
    <col min="5" max="5" width="12.421875" style="1" customWidth="1"/>
    <col min="6" max="7" width="18.28125" style="1" customWidth="1"/>
    <col min="8" max="8" width="12.421875" style="1" customWidth="1"/>
    <col min="9" max="9" width="13.28125" style="1" customWidth="1"/>
    <col min="10" max="10" width="12.57421875" style="1" customWidth="1"/>
    <col min="11" max="16384" width="9.140625" style="1" customWidth="1"/>
  </cols>
  <sheetData>
    <row r="1" spans="1:10" ht="67.5">
      <c r="A1" s="16" t="s">
        <v>37</v>
      </c>
      <c r="B1" s="17" t="s">
        <v>75</v>
      </c>
      <c r="C1" s="16" t="s">
        <v>76</v>
      </c>
      <c r="D1" s="16" t="s">
        <v>83</v>
      </c>
      <c r="E1" s="16" t="s">
        <v>4</v>
      </c>
      <c r="F1" s="16" t="s">
        <v>77</v>
      </c>
      <c r="G1" s="18" t="s">
        <v>80</v>
      </c>
      <c r="H1" s="18" t="s">
        <v>81</v>
      </c>
      <c r="I1" s="18" t="s">
        <v>82</v>
      </c>
      <c r="J1" s="16" t="s">
        <v>78</v>
      </c>
    </row>
    <row r="2" spans="1:10" ht="15">
      <c r="A2" s="19">
        <v>1</v>
      </c>
      <c r="B2" s="19">
        <v>2</v>
      </c>
      <c r="C2" s="16">
        <v>3</v>
      </c>
      <c r="D2" s="19">
        <v>4</v>
      </c>
      <c r="E2" s="19">
        <v>5</v>
      </c>
      <c r="F2" s="19">
        <v>6</v>
      </c>
      <c r="G2" s="19">
        <v>7</v>
      </c>
      <c r="H2" s="19">
        <v>8</v>
      </c>
      <c r="I2" s="19">
        <v>9</v>
      </c>
      <c r="J2" s="19">
        <v>10</v>
      </c>
    </row>
    <row r="3" spans="1:11" ht="22.5">
      <c r="A3" s="25">
        <v>1</v>
      </c>
      <c r="B3" s="73" t="s">
        <v>2</v>
      </c>
      <c r="C3" s="81" t="s">
        <v>84</v>
      </c>
      <c r="D3" s="2">
        <v>250</v>
      </c>
      <c r="E3" s="74">
        <v>500</v>
      </c>
      <c r="F3" s="73"/>
      <c r="G3" s="73"/>
      <c r="H3" s="73"/>
      <c r="I3" s="73"/>
      <c r="J3" s="67">
        <f>E3*H3</f>
        <v>0</v>
      </c>
      <c r="K3" s="71"/>
    </row>
    <row r="4" spans="1:11" ht="22.5">
      <c r="A4" s="25">
        <v>2</v>
      </c>
      <c r="B4" s="73" t="s">
        <v>21</v>
      </c>
      <c r="C4" s="81" t="s">
        <v>84</v>
      </c>
      <c r="D4" s="2">
        <v>2500</v>
      </c>
      <c r="E4" s="2">
        <v>18750</v>
      </c>
      <c r="F4" s="75"/>
      <c r="G4" s="75"/>
      <c r="H4" s="75"/>
      <c r="I4" s="75"/>
      <c r="J4" s="67">
        <f aca="true" t="shared" si="0" ref="J4:J31">E4*H4</f>
        <v>0</v>
      </c>
      <c r="K4" s="71"/>
    </row>
    <row r="5" spans="1:11" ht="22.5" customHeight="1">
      <c r="A5" s="25">
        <v>3</v>
      </c>
      <c r="B5" s="73" t="s">
        <v>16</v>
      </c>
      <c r="C5" s="81" t="s">
        <v>84</v>
      </c>
      <c r="D5" s="2">
        <v>1000</v>
      </c>
      <c r="E5" s="74">
        <v>2850</v>
      </c>
      <c r="F5" s="73"/>
      <c r="G5" s="73"/>
      <c r="H5" s="73"/>
      <c r="I5" s="73"/>
      <c r="J5" s="67">
        <f t="shared" si="0"/>
        <v>0</v>
      </c>
      <c r="K5" s="71"/>
    </row>
    <row r="6" spans="1:14" ht="22.5">
      <c r="A6" s="25">
        <v>4</v>
      </c>
      <c r="B6" s="73" t="s">
        <v>25</v>
      </c>
      <c r="C6" s="81" t="s">
        <v>84</v>
      </c>
      <c r="D6" s="2">
        <v>1000</v>
      </c>
      <c r="E6" s="74">
        <v>4800</v>
      </c>
      <c r="F6" s="73"/>
      <c r="G6" s="73"/>
      <c r="H6" s="73"/>
      <c r="I6" s="73"/>
      <c r="J6" s="67">
        <f t="shared" si="0"/>
        <v>0</v>
      </c>
      <c r="K6" s="71"/>
      <c r="N6" s="70"/>
    </row>
    <row r="7" spans="1:11" ht="22.5">
      <c r="A7" s="25">
        <v>5</v>
      </c>
      <c r="B7" s="73" t="s">
        <v>20</v>
      </c>
      <c r="C7" s="81" t="s">
        <v>84</v>
      </c>
      <c r="D7" s="2">
        <v>2500</v>
      </c>
      <c r="E7" s="2">
        <v>18750</v>
      </c>
      <c r="F7" s="75"/>
      <c r="G7" s="75"/>
      <c r="H7" s="75"/>
      <c r="I7" s="75"/>
      <c r="J7" s="67">
        <f t="shared" si="0"/>
        <v>0</v>
      </c>
      <c r="K7" s="71"/>
    </row>
    <row r="8" spans="1:11" ht="21" customHeight="1">
      <c r="A8" s="25">
        <v>6</v>
      </c>
      <c r="B8" s="73" t="s">
        <v>23</v>
      </c>
      <c r="C8" s="81" t="s">
        <v>84</v>
      </c>
      <c r="D8" s="2">
        <v>2000</v>
      </c>
      <c r="E8" s="74">
        <v>14400</v>
      </c>
      <c r="F8" s="73"/>
      <c r="G8" s="73"/>
      <c r="H8" s="73"/>
      <c r="I8" s="73"/>
      <c r="J8" s="67">
        <f t="shared" si="0"/>
        <v>0</v>
      </c>
      <c r="K8" s="71"/>
    </row>
    <row r="9" spans="1:11" ht="21.75" customHeight="1">
      <c r="A9" s="25">
        <v>7</v>
      </c>
      <c r="B9" s="73" t="s">
        <v>22</v>
      </c>
      <c r="C9" s="81" t="s">
        <v>84</v>
      </c>
      <c r="D9" s="2">
        <v>1000</v>
      </c>
      <c r="E9" s="74">
        <v>5000</v>
      </c>
      <c r="F9" s="73"/>
      <c r="G9" s="73"/>
      <c r="H9" s="73"/>
      <c r="I9" s="73"/>
      <c r="J9" s="67">
        <f t="shared" si="0"/>
        <v>0</v>
      </c>
      <c r="K9" s="71"/>
    </row>
    <row r="10" spans="1:11" ht="30">
      <c r="A10" s="25">
        <v>8</v>
      </c>
      <c r="B10" s="76" t="s">
        <v>34</v>
      </c>
      <c r="C10" s="81" t="s">
        <v>84</v>
      </c>
      <c r="D10" s="2">
        <v>500</v>
      </c>
      <c r="E10" s="2">
        <v>1000</v>
      </c>
      <c r="F10" s="75"/>
      <c r="G10" s="75"/>
      <c r="H10" s="75"/>
      <c r="I10" s="75"/>
      <c r="J10" s="67">
        <f t="shared" si="0"/>
        <v>0</v>
      </c>
      <c r="K10" s="71"/>
    </row>
    <row r="11" spans="1:11" ht="22.5">
      <c r="A11" s="25">
        <v>9</v>
      </c>
      <c r="B11" s="73" t="s">
        <v>26</v>
      </c>
      <c r="C11" s="81" t="s">
        <v>84</v>
      </c>
      <c r="D11" s="2">
        <v>1000</v>
      </c>
      <c r="E11" s="2">
        <v>4000</v>
      </c>
      <c r="F11" s="75"/>
      <c r="G11" s="75"/>
      <c r="H11" s="75"/>
      <c r="I11" s="75"/>
      <c r="J11" s="67">
        <f t="shared" si="0"/>
        <v>0</v>
      </c>
      <c r="K11" s="71"/>
    </row>
    <row r="12" spans="1:11" ht="22.5">
      <c r="A12" s="25">
        <v>10</v>
      </c>
      <c r="B12" s="73" t="s">
        <v>27</v>
      </c>
      <c r="C12" s="81" t="s">
        <v>84</v>
      </c>
      <c r="D12" s="2">
        <v>1000</v>
      </c>
      <c r="E12" s="2">
        <v>2150</v>
      </c>
      <c r="F12" s="75"/>
      <c r="G12" s="75"/>
      <c r="H12" s="75"/>
      <c r="I12" s="75"/>
      <c r="J12" s="67">
        <f t="shared" si="0"/>
        <v>0</v>
      </c>
      <c r="K12" s="71"/>
    </row>
    <row r="13" spans="1:11" ht="22.5">
      <c r="A13" s="25">
        <v>11</v>
      </c>
      <c r="B13" s="77" t="s">
        <v>62</v>
      </c>
      <c r="C13" s="81" t="s">
        <v>84</v>
      </c>
      <c r="D13" s="2">
        <v>200</v>
      </c>
      <c r="E13" s="2">
        <v>400</v>
      </c>
      <c r="F13" s="75"/>
      <c r="G13" s="72"/>
      <c r="H13" s="72"/>
      <c r="I13" s="72"/>
      <c r="J13" s="67">
        <f t="shared" si="0"/>
        <v>0</v>
      </c>
      <c r="K13" s="71"/>
    </row>
    <row r="14" spans="1:11" ht="22.5">
      <c r="A14" s="25">
        <v>12</v>
      </c>
      <c r="B14" s="78" t="s">
        <v>28</v>
      </c>
      <c r="C14" s="81" t="s">
        <v>84</v>
      </c>
      <c r="D14" s="2">
        <v>1000</v>
      </c>
      <c r="E14" s="2">
        <v>10500</v>
      </c>
      <c r="F14" s="27"/>
      <c r="G14" s="27"/>
      <c r="H14" s="27"/>
      <c r="I14" s="27"/>
      <c r="J14" s="67">
        <f t="shared" si="0"/>
        <v>0</v>
      </c>
      <c r="K14" s="4"/>
    </row>
    <row r="15" spans="1:11" ht="22.5">
      <c r="A15" s="25">
        <v>13</v>
      </c>
      <c r="B15" s="79" t="s">
        <v>9</v>
      </c>
      <c r="C15" s="81" t="s">
        <v>84</v>
      </c>
      <c r="D15" s="3">
        <v>200</v>
      </c>
      <c r="E15" s="2">
        <v>1000</v>
      </c>
      <c r="F15" s="27"/>
      <c r="G15" s="27"/>
      <c r="H15" s="27"/>
      <c r="I15" s="27"/>
      <c r="J15" s="67">
        <f t="shared" si="0"/>
        <v>0</v>
      </c>
      <c r="K15" s="4"/>
    </row>
    <row r="16" spans="1:11" ht="30">
      <c r="A16" s="25">
        <v>14</v>
      </c>
      <c r="B16" s="79" t="s">
        <v>10</v>
      </c>
      <c r="C16" s="81" t="s">
        <v>84</v>
      </c>
      <c r="D16" s="3">
        <v>200</v>
      </c>
      <c r="E16" s="2">
        <v>1000</v>
      </c>
      <c r="F16" s="27"/>
      <c r="G16" s="27"/>
      <c r="H16" s="27"/>
      <c r="I16" s="27"/>
      <c r="J16" s="67">
        <f t="shared" si="0"/>
        <v>0</v>
      </c>
      <c r="K16" s="4"/>
    </row>
    <row r="17" spans="1:11" ht="22.5">
      <c r="A17" s="25">
        <v>15</v>
      </c>
      <c r="B17" s="77" t="s">
        <v>3</v>
      </c>
      <c r="C17" s="81" t="s">
        <v>84</v>
      </c>
      <c r="D17" s="3">
        <v>1000</v>
      </c>
      <c r="E17" s="2">
        <v>9100</v>
      </c>
      <c r="F17" s="27"/>
      <c r="G17" s="27"/>
      <c r="H17" s="27"/>
      <c r="I17" s="27"/>
      <c r="J17" s="67">
        <f t="shared" si="0"/>
        <v>0</v>
      </c>
      <c r="K17" s="4"/>
    </row>
    <row r="18" spans="1:11" ht="22.5">
      <c r="A18" s="25">
        <v>16</v>
      </c>
      <c r="B18" s="78" t="s">
        <v>12</v>
      </c>
      <c r="C18" s="81" t="s">
        <v>84</v>
      </c>
      <c r="D18" s="3">
        <v>3500</v>
      </c>
      <c r="E18" s="2">
        <v>23000</v>
      </c>
      <c r="F18" s="27"/>
      <c r="G18" s="27"/>
      <c r="H18" s="27"/>
      <c r="I18" s="27"/>
      <c r="J18" s="67">
        <f t="shared" si="0"/>
        <v>0</v>
      </c>
      <c r="K18" s="4"/>
    </row>
    <row r="19" spans="1:11" ht="22.5">
      <c r="A19" s="25">
        <v>17</v>
      </c>
      <c r="B19" s="78" t="s">
        <v>24</v>
      </c>
      <c r="C19" s="81" t="s">
        <v>84</v>
      </c>
      <c r="D19" s="3">
        <v>1000</v>
      </c>
      <c r="E19" s="2">
        <v>7500</v>
      </c>
      <c r="F19" s="27"/>
      <c r="G19" s="27"/>
      <c r="H19" s="27"/>
      <c r="I19" s="27"/>
      <c r="J19" s="67">
        <f t="shared" si="0"/>
        <v>0</v>
      </c>
      <c r="K19" s="4"/>
    </row>
    <row r="20" spans="1:11" ht="22.5">
      <c r="A20" s="25">
        <v>18</v>
      </c>
      <c r="B20" s="78" t="s">
        <v>30</v>
      </c>
      <c r="C20" s="81" t="s">
        <v>84</v>
      </c>
      <c r="D20" s="3">
        <v>1000</v>
      </c>
      <c r="E20" s="2">
        <v>3000</v>
      </c>
      <c r="F20" s="27"/>
      <c r="G20" s="27"/>
      <c r="H20" s="27"/>
      <c r="I20" s="27"/>
      <c r="J20" s="67">
        <f t="shared" si="0"/>
        <v>0</v>
      </c>
      <c r="K20" s="4"/>
    </row>
    <row r="21" spans="1:11" ht="22.5">
      <c r="A21" s="25">
        <v>19</v>
      </c>
      <c r="B21" s="78" t="s">
        <v>17</v>
      </c>
      <c r="C21" s="81" t="s">
        <v>84</v>
      </c>
      <c r="D21" s="3">
        <v>1000</v>
      </c>
      <c r="E21" s="2">
        <v>8400</v>
      </c>
      <c r="F21" s="27"/>
      <c r="G21" s="27"/>
      <c r="H21" s="27"/>
      <c r="I21" s="27"/>
      <c r="J21" s="67">
        <f t="shared" si="0"/>
        <v>0</v>
      </c>
      <c r="K21" s="4"/>
    </row>
    <row r="22" spans="1:11" ht="22.5">
      <c r="A22" s="25">
        <v>20</v>
      </c>
      <c r="B22" s="78" t="s">
        <v>15</v>
      </c>
      <c r="C22" s="81" t="s">
        <v>84</v>
      </c>
      <c r="D22" s="3">
        <v>2000</v>
      </c>
      <c r="E22" s="2">
        <v>10050</v>
      </c>
      <c r="F22" s="27"/>
      <c r="G22" s="27"/>
      <c r="H22" s="27"/>
      <c r="I22" s="27"/>
      <c r="J22" s="67">
        <f t="shared" si="0"/>
        <v>0</v>
      </c>
      <c r="K22" s="4"/>
    </row>
    <row r="23" spans="1:11" ht="22.5">
      <c r="A23" s="25">
        <v>21</v>
      </c>
      <c r="B23" s="78" t="s">
        <v>14</v>
      </c>
      <c r="C23" s="81" t="s">
        <v>84</v>
      </c>
      <c r="D23" s="3">
        <v>1000</v>
      </c>
      <c r="E23" s="2">
        <v>4050</v>
      </c>
      <c r="F23" s="27"/>
      <c r="G23" s="27"/>
      <c r="H23" s="27"/>
      <c r="I23" s="27"/>
      <c r="J23" s="67">
        <f t="shared" si="0"/>
        <v>0</v>
      </c>
      <c r="K23" s="4"/>
    </row>
    <row r="24" spans="1:11" ht="22.5">
      <c r="A24" s="25">
        <v>22</v>
      </c>
      <c r="B24" s="78" t="s">
        <v>68</v>
      </c>
      <c r="C24" s="81" t="s">
        <v>84</v>
      </c>
      <c r="D24" s="3">
        <v>1000</v>
      </c>
      <c r="E24" s="2">
        <v>3200</v>
      </c>
      <c r="F24" s="27"/>
      <c r="G24" s="27"/>
      <c r="H24" s="27"/>
      <c r="I24" s="27"/>
      <c r="J24" s="67">
        <f t="shared" si="0"/>
        <v>0</v>
      </c>
      <c r="K24" s="4"/>
    </row>
    <row r="25" spans="1:11" ht="22.5">
      <c r="A25" s="25">
        <v>23</v>
      </c>
      <c r="B25" s="78" t="s">
        <v>19</v>
      </c>
      <c r="C25" s="81" t="s">
        <v>84</v>
      </c>
      <c r="D25" s="3">
        <v>1000</v>
      </c>
      <c r="E25" s="2">
        <v>2000</v>
      </c>
      <c r="F25" s="27"/>
      <c r="G25" s="27"/>
      <c r="H25" s="27"/>
      <c r="I25" s="27"/>
      <c r="J25" s="67">
        <f t="shared" si="0"/>
        <v>0</v>
      </c>
      <c r="K25" s="4"/>
    </row>
    <row r="26" spans="1:11" ht="22.5">
      <c r="A26" s="25">
        <v>24</v>
      </c>
      <c r="B26" s="77" t="s">
        <v>13</v>
      </c>
      <c r="C26" s="81" t="s">
        <v>84</v>
      </c>
      <c r="D26" s="3">
        <v>4000</v>
      </c>
      <c r="E26" s="2">
        <v>50250</v>
      </c>
      <c r="F26" s="27"/>
      <c r="G26" s="27"/>
      <c r="H26" s="27"/>
      <c r="I26" s="27"/>
      <c r="J26" s="67">
        <f t="shared" si="0"/>
        <v>0</v>
      </c>
      <c r="K26" s="4"/>
    </row>
    <row r="27" spans="1:11" ht="22.5">
      <c r="A27" s="25">
        <v>25</v>
      </c>
      <c r="B27" s="78" t="s">
        <v>29</v>
      </c>
      <c r="C27" s="81" t="s">
        <v>84</v>
      </c>
      <c r="D27" s="3">
        <v>250</v>
      </c>
      <c r="E27" s="2">
        <v>500</v>
      </c>
      <c r="F27" s="27"/>
      <c r="G27" s="27"/>
      <c r="H27" s="27"/>
      <c r="I27" s="27"/>
      <c r="J27" s="67">
        <f t="shared" si="0"/>
        <v>0</v>
      </c>
      <c r="K27" s="4"/>
    </row>
    <row r="28" spans="1:11" ht="22.5">
      <c r="A28" s="25">
        <v>26</v>
      </c>
      <c r="B28" s="78" t="s">
        <v>18</v>
      </c>
      <c r="C28" s="81" t="s">
        <v>84</v>
      </c>
      <c r="D28" s="3">
        <v>400</v>
      </c>
      <c r="E28" s="2">
        <v>2000</v>
      </c>
      <c r="F28" s="27"/>
      <c r="G28" s="27"/>
      <c r="H28" s="27"/>
      <c r="I28" s="27"/>
      <c r="J28" s="67">
        <f t="shared" si="0"/>
        <v>0</v>
      </c>
      <c r="K28" s="4"/>
    </row>
    <row r="29" spans="1:11" ht="15">
      <c r="A29" s="25">
        <v>27</v>
      </c>
      <c r="B29" s="78" t="s">
        <v>67</v>
      </c>
      <c r="C29" s="81" t="s">
        <v>66</v>
      </c>
      <c r="D29" s="2" t="s">
        <v>85</v>
      </c>
      <c r="E29" s="2">
        <v>350</v>
      </c>
      <c r="F29" s="27"/>
      <c r="G29" s="88" t="s">
        <v>85</v>
      </c>
      <c r="H29" s="27"/>
      <c r="I29" s="88" t="s">
        <v>85</v>
      </c>
      <c r="J29" s="67">
        <f t="shared" si="0"/>
        <v>0</v>
      </c>
      <c r="K29" s="4"/>
    </row>
    <row r="30" spans="1:11" ht="15">
      <c r="A30" s="25">
        <v>28</v>
      </c>
      <c r="B30" s="78" t="s">
        <v>32</v>
      </c>
      <c r="C30" s="81" t="s">
        <v>36</v>
      </c>
      <c r="D30" s="2" t="s">
        <v>85</v>
      </c>
      <c r="E30" s="2">
        <v>1000</v>
      </c>
      <c r="F30" s="27"/>
      <c r="G30" s="88" t="s">
        <v>85</v>
      </c>
      <c r="H30" s="27"/>
      <c r="I30" s="88" t="s">
        <v>85</v>
      </c>
      <c r="J30" s="67">
        <f t="shared" si="0"/>
        <v>0</v>
      </c>
      <c r="K30" s="4"/>
    </row>
    <row r="31" spans="1:11" ht="30">
      <c r="A31" s="25">
        <v>29</v>
      </c>
      <c r="B31" s="79" t="s">
        <v>33</v>
      </c>
      <c r="C31" s="82" t="s">
        <v>36</v>
      </c>
      <c r="D31" s="3" t="s">
        <v>85</v>
      </c>
      <c r="E31" s="2">
        <v>50</v>
      </c>
      <c r="F31" s="27"/>
      <c r="G31" s="88" t="s">
        <v>85</v>
      </c>
      <c r="H31" s="27"/>
      <c r="I31" s="88" t="s">
        <v>85</v>
      </c>
      <c r="J31" s="67">
        <f t="shared" si="0"/>
        <v>0</v>
      </c>
      <c r="K31" s="4"/>
    </row>
    <row r="32" ht="12.75">
      <c r="J32" s="80">
        <f>SUM(J3:J31)</f>
        <v>0</v>
      </c>
    </row>
  </sheetData>
  <sheetProtection selectLockedCells="1"/>
  <printOptions horizontalCentered="1" verticalCentered="1"/>
  <pageMargins left="0.75" right="0.75" top="1.5748031496062993" bottom="0.984251968503937" header="0.7086614173228347" footer="0.5118110236220472"/>
  <pageSetup horizontalDpi="600" verticalDpi="600" orientation="landscape" paperSize="9" scale="90" r:id="rId1"/>
  <headerFooter alignWithMargins="0">
    <oddHeader>&amp;C
КОНСУМАТИВИ ЗА КЛИНИЧНА ЛАБОРАТОРИЯ - РЕАКТИВИ ЗА БИОХИМИЧЕН АНАЛИЗАТОР "EXSPRESS PLUS"
&amp;"Arial,Получер курсив"&amp;12С П Е Ц И Ф И К А Ц И Я</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Name</cp:lastModifiedBy>
  <cp:lastPrinted>2014-09-16T11:56:20Z</cp:lastPrinted>
  <dcterms:created xsi:type="dcterms:W3CDTF">2005-07-05T15:05:50Z</dcterms:created>
  <dcterms:modified xsi:type="dcterms:W3CDTF">2014-09-25T13:09:15Z</dcterms:modified>
  <cp:category/>
  <cp:version/>
  <cp:contentType/>
  <cp:contentStatus/>
</cp:coreProperties>
</file>