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65" windowHeight="8310" tabRatio="942" activeTab="0"/>
  </bookViews>
  <sheets>
    <sheet name="І-ва гр." sheetId="1" r:id="rId1"/>
    <sheet name="ІІ-ра гр." sheetId="2" r:id="rId2"/>
    <sheet name="ІІІ-та гр." sheetId="3" r:id="rId3"/>
    <sheet name="ІV-та гр." sheetId="4" r:id="rId4"/>
    <sheet name="V-та гр." sheetId="5" r:id="rId5"/>
    <sheet name="VІ-та гр." sheetId="6" r:id="rId6"/>
    <sheet name="VІІ-ма група" sheetId="7" r:id="rId7"/>
    <sheet name="VІІІ-ма група" sheetId="8" r:id="rId8"/>
    <sheet name="ІХ-та група" sheetId="9" r:id="rId9"/>
    <sheet name="Х-та група" sheetId="10" r:id="rId10"/>
    <sheet name="ХІ-та група " sheetId="11" r:id="rId11"/>
    <sheet name="ХІІ-та група" sheetId="12" r:id="rId12"/>
    <sheet name="ХІІІ-та група" sheetId="13" r:id="rId13"/>
  </sheets>
  <definedNames>
    <definedName name="_xlnm._FilterDatabase" localSheetId="0" hidden="1">'І-ва гр.'!$A$2:$H$2</definedName>
    <definedName name="_xlnm._FilterDatabase" localSheetId="1" hidden="1">'ІІ-ра гр.'!$A$2:$H$208</definedName>
    <definedName name="_xlnm.Print_Titles" localSheetId="5">'VІ-та гр.'!$2:$2</definedName>
    <definedName name="_xlnm.Print_Titles" localSheetId="4">'V-та гр.'!$1:$5</definedName>
    <definedName name="_xlnm.Print_Titles" localSheetId="0">'І-ва гр.'!$1:$2</definedName>
    <definedName name="_xlnm.Print_Titles" localSheetId="2">'ІІІ-та гр.'!$2:$3</definedName>
    <definedName name="_xlnm.Print_Titles" localSheetId="1">'ІІ-ра гр.'!$1:$2</definedName>
    <definedName name="_xlnm.Print_Titles" localSheetId="12">'ХІІІ-та група'!$2:$2</definedName>
    <definedName name="_xlnm.Print_Titles" localSheetId="11">'ХІІ-та група'!$1:$2</definedName>
    <definedName name="_xlnm.Print_Titles" localSheetId="10">'ХІ-та група '!$2:$2</definedName>
    <definedName name="_xlnm.Print_Titles" localSheetId="9">'Х-та група'!$1:$2</definedName>
  </definedNames>
  <calcPr fullCalcOnLoad="1"/>
</workbook>
</file>

<file path=xl/sharedStrings.xml><?xml version="1.0" encoding="utf-8"?>
<sst xmlns="http://schemas.openxmlformats.org/spreadsheetml/2006/main" count="1213" uniqueCount="589">
  <si>
    <t>Връхчета за автоматични пипети, сини</t>
  </si>
  <si>
    <t>ТЪРГОВСКА МАРКА, ОПАКОВКА</t>
  </si>
  <si>
    <t>Килород-назален сет</t>
  </si>
  <si>
    <t>Сонда, назодуоденална № 8-22/четни/</t>
  </si>
  <si>
    <t xml:space="preserve">Калибратор - човешки </t>
  </si>
  <si>
    <t>Сонда, гастрална, с водач, различни номера</t>
  </si>
  <si>
    <t>Катетър Нелатон № № 6 - 24</t>
  </si>
  <si>
    <t>Цитопласт 100см/4см</t>
  </si>
  <si>
    <t>Цитопласт 100см/6см</t>
  </si>
  <si>
    <t>Сет за гинекологичен преглед, стерилен (винилни ръкавици L в опаковка - 1 оп., чаршаф/подложка минимален размер 50х50см - 1 бр., спекулум еднократен размер М или L - 1 бр., четка за цитонамазка - 1 бр., шпатула гинекологична - 1 бр., предметно стъкло с матиран край - 2 бр.</t>
  </si>
  <si>
    <t xml:space="preserve"> Да не съдържат формалдехид. Да съчетават миещо и дезинфекциращо действие. Да са с широк спектър на действие: бактерицидно, фунгицидно, вирус-неутрализиращо действие (HBV,HCV,HIV) действие. Да притежават спороцидни свойства: за провеждане на крайна дезинфекция. Да са съвместими с различните материали, от които са направени повърхностите. Да се дозират лесно и да се представят съответни дозиращи устройства. Да са предназначени единствено за дезинфекция на повърхности.</t>
  </si>
  <si>
    <t>Кит за имунохистохимично изследване на рецептор: прогестерон</t>
  </si>
  <si>
    <t>Кит за имунохистохимично изследване на рецептор: естрадиол</t>
  </si>
  <si>
    <t>Кит за имунохистохимично изследване на рецептор: ХЕР 2</t>
  </si>
  <si>
    <t>Хартия, регистрираща за ЕКГ апарат Schiller AT-101, 80х70, 300 листа</t>
  </si>
  <si>
    <t>Хартия, регистрираща за ЕКГ апарат Schiller AT-1, 90х90, 400 листа</t>
  </si>
  <si>
    <t xml:space="preserve">1. Да са ефективни срещу специфични за кухненски офиси и посуда патогенни микроорганизми. Да имат кратко експозиционно време. Да се дозират лесно. </t>
  </si>
  <si>
    <t>Сет за лапаротомия, стерилен (10 лапаротомични салфетки 40х40см/4д; 5 марлени компреси 10х10/8д; 5 лапаротомични салфетки 4х40/4д)</t>
  </si>
  <si>
    <t xml:space="preserve">Игла с адаптер, стерилна, размер 22 G </t>
  </si>
  <si>
    <t>Мандрен за интравенозна канюла с клапан № №14 - 22</t>
  </si>
  <si>
    <t xml:space="preserve"> Да са с приятен, недразнещ аромат. Да съчетават миещо и дезинфекциращо действие. Да са с широк спектър на действие: бактерицидно (вкл. туберкулоцидно), фунгицидно, вирус-неутрализиращо действие(HBV,HCV,HIV) действие. Да са с нисък или липсващ алергенен потенциал Да се дозират лесно и да се представят съответни дозиращи устройства. Да са предназначени единствено за дезинфекция на повърхности.</t>
  </si>
  <si>
    <t>Сет за смяна на превръзка, стерилен (марлени тампони диам. 30мм - 3 бр., марлени компреси см 7,5х7,5/8д, 10/7 - 3 бр., марлен компрес см 10х20/16д, 10/7 - 1 бр., пинсета с уши - 1 бр., пинсета минимален размер 12 см - 1 бр., кохер клампа - 1 бр., ножичка - 1 бр., чаршаф-подложка минимален размер 50х50см  - 1бр., торбичка за отпадъци-1бр.)</t>
  </si>
  <si>
    <t>Спринцовка трисъставна за еднократна употреба-2мл</t>
  </si>
  <si>
    <t xml:space="preserve">комплект     R1- 1 x 60 ml    R2- 2 x 20 ml </t>
  </si>
  <si>
    <t xml:space="preserve">комплект     R1- 8 x 30 ml    R2- 8 x 30 ml </t>
  </si>
  <si>
    <t xml:space="preserve">комплект     R1- 10 x 10 ml  R2- 10 x 10 ml </t>
  </si>
  <si>
    <t>комплект     R1- 2x125 ml   R2 - 1x5,1 ml   R3 - 1x10 ml</t>
  </si>
  <si>
    <t>комплект     R1- 2 x 125 ml   R2 - 1x50 ml   R3 - 1x 5ml</t>
  </si>
  <si>
    <t xml:space="preserve">комплект      10 x 125 ml  </t>
  </si>
  <si>
    <t xml:space="preserve">комплект     R1- 2 x 200 ml  R2- 1 x 5 ml </t>
  </si>
  <si>
    <t>комплект     R1- 1 x 200 ml   R2 - 1 x 200  ml R3 - 1 x  10 ml   R4 - 1 х 10 ml</t>
  </si>
  <si>
    <t>комплект     R1- 6 x 250 ml  R2- 6 x 3.75ml  R3- 1 x  5 ml</t>
  </si>
  <si>
    <t>комплект     R1- 1 x 125 ml  R2- 1 x 125ml   R3-1x10 ml</t>
  </si>
  <si>
    <t xml:space="preserve">комплект     R1- 10 x 15 ml  R2- 10 x 15 ml </t>
  </si>
  <si>
    <t xml:space="preserve">комплект     R1- 2 x 250 ml   R2 - 1x10ml   R3 - 1x15ml   R4 - 1х15ml     R5 - 1x10 ml </t>
  </si>
  <si>
    <t>комплект     R1- 1 x 200 ml   R2 - 1x 200ml   R3 - 1x20 ml</t>
  </si>
  <si>
    <t>комплект     R1- 1 x 500 ml   R2 - 1 x 500ml   R3 - 1 x5ml</t>
  </si>
  <si>
    <t>комплект     R1- 2 x 100 ml  R2- 2 x 100ml   R3- 1 x  5 ml</t>
  </si>
  <si>
    <t xml:space="preserve">комплект     R1- 8 x 20 ml    R2- 8 x 20 ml </t>
  </si>
  <si>
    <t xml:space="preserve">комплект      10 x 100 ml  </t>
  </si>
  <si>
    <t xml:space="preserve">комплект         2 x 50 ml  </t>
  </si>
  <si>
    <t>комплект     R1- 10 x 100 ml R2 - 10 x 100ml R3 - 1x10ml</t>
  </si>
  <si>
    <t xml:space="preserve">комплект         2 x 125 ml  </t>
  </si>
  <si>
    <t xml:space="preserve">комплект         2 x 100 ml  </t>
  </si>
  <si>
    <t>Спринцовка трисъставна за еднократна употреба-5мл</t>
  </si>
  <si>
    <t>Спринцовка трисъставна за еднократна употреба-10мл</t>
  </si>
  <si>
    <t>Чаршафи еднократни на ролка (100 % целулозна - бяла) с перфорация, ширина - 60см , дължина - 50 м</t>
  </si>
  <si>
    <t xml:space="preserve">Водач за интубационна тръба, с мек атравматичен връх, дължина 45 см, за ендотрахеална тръба с размери 5,0-6,5mm и 7-11mm </t>
  </si>
  <si>
    <t>Чаршафи еднократни на ролка  (целулозно тишу с воднонепромокаемо фолио) с перфорация, ширина - 60см, дължина - 50м</t>
  </si>
  <si>
    <t>Спринцовка трисъставна за еднократна употреба-20мл</t>
  </si>
  <si>
    <t>Спринцовка за перфузор, трисъставна, луер-лок - 50мл</t>
  </si>
  <si>
    <t>Игла, двойна, за смесване на течности с голям дебит. Стерилна, за еднократна употреба</t>
  </si>
  <si>
    <t>Въздоховод, стерилен, еднократна употреба, за възрастни.</t>
  </si>
  <si>
    <t>Превръзка - стерилна, за абокат, водоустойчива, нетъкан текстил, хипоалергична, с прорез</t>
  </si>
  <si>
    <t>Комплект дренажен аспиратор 400мл с редон дренаж с ширина от СН8 до СН18</t>
  </si>
  <si>
    <t>Комплект дренажен аспиратор 600мл с редон дренаж с ширина от СН8 до СН18</t>
  </si>
  <si>
    <t>без игла, конец-оцветен, размер :3/0, комплект 1х 150 см.</t>
  </si>
  <si>
    <t>без игла, конец-оцветен, размер :2/0, комплект 1х 150 см.</t>
  </si>
  <si>
    <t>без игла, конец-оцветен, размер :0, комплект 1х 150 см.</t>
  </si>
  <si>
    <t>без игла, конец-оцветен, размер :3/0, комплект 3х 45 см.</t>
  </si>
  <si>
    <t>без игла, конец-оцветен, размер :2/0, комплект 3х 45 см.</t>
  </si>
  <si>
    <t>без игла, конец-оцветен, размер :0, комплект 3х 45 см.</t>
  </si>
  <si>
    <t>с обла игла, 1/2 кръг;  дължина на иглата  26 мм; конец- оцветен, размер 4/0, дължина: 70 см</t>
  </si>
  <si>
    <t>с обла игла, 1/2 кръг;  дължина на иглата  26 мм; конец- оцветен, размер 3/0, дължина: 70 см.</t>
  </si>
  <si>
    <t>с обла игла, 1/2 кръг;  дължина на иглата  26 мм; конец- оцветен, размер 2/0, дължина: 70 см.</t>
  </si>
  <si>
    <t>с обла игла, 1/2 кръг;  дължина на иглата  26 мм; конец- оцветен, размер 0, дължина: 70 см.</t>
  </si>
  <si>
    <t>с обла игла, 1/2 кръг;  дължина на иглата  26 мм; конец- оцветен, размер 1, дължина: 70 см.</t>
  </si>
  <si>
    <t>с обла игла, 1/2 кръг;  дължина на иглата  30 мм; конец- оцветен, размер 3/0, дължина: 70 см.</t>
  </si>
  <si>
    <t>с обла игла, 1/2 кръг;  дължина на иглата  30 мм; конец- оцветен, размер 2/0 , дължина: 70 см.</t>
  </si>
  <si>
    <t>с обла игла, 1/2 кръг;  дължина на иглата  30 мм; конец- оцветен, размер 0 , дължина: 70 см.</t>
  </si>
  <si>
    <t>с обла игла, 1/2 кръг;  дължина на иглата  30 мм; конец- оцветен, размер 1 , дължина: 70 см.</t>
  </si>
  <si>
    <t>с обла игла, 1/2 кръг;  дължина на иглата  36 мм; конец- оцветен, размер 2/0  , дължина: 70 см.</t>
  </si>
  <si>
    <t>с обла игла, 1/2 кръг;  дължина на иглата  36 мм; конец- оцветен, размер 0 , дължина: 70 см.</t>
  </si>
  <si>
    <t>с обла игла, 1/2 кръг;  дължина на иглата  36 мм; конец- оцветен, размер 1 , дължина: 70 см.</t>
  </si>
  <si>
    <t>с обла игла, 1/2 кръг;  дължина на иглата  36 мм; конец- оцветен, размер 2 , дължина: 70 см.</t>
  </si>
  <si>
    <t>с обла игла, 1/2 кръг;  дължина на иглата  40 мм; конец- оцветен, размер 0, дължина: 90 см.</t>
  </si>
  <si>
    <t xml:space="preserve">Боя за кръвни натривки (експресно оцветяване) </t>
  </si>
  <si>
    <t>комплект</t>
  </si>
  <si>
    <t>Калциев двухлорид 0,25 М</t>
  </si>
  <si>
    <t>Реактивни кювети (65 бр. в к-т)</t>
  </si>
  <si>
    <t>Спекулум, стерилен, еднократен, размер M, L, без винт</t>
  </si>
  <si>
    <t>Тампони за гърлен секрет, стерилни, индивидуално опаковани</t>
  </si>
  <si>
    <t>Превръзка за фиксиране на назални сонди и дренажи от нетъкан текстил, отблъскващ водата, стерилна с три ленти, размер за възрастни</t>
  </si>
  <si>
    <t>Трахеостомна канюла № 7; 6; 8; 9</t>
  </si>
  <si>
    <t>Катетър Тиман размер СН 6-20</t>
  </si>
  <si>
    <t>СРК (креатинкиназа)</t>
  </si>
  <si>
    <t>с обла игла, 1/2 кръг;  дължина на иглата  22 мм; конец- оцветен, размер 3/0, дължина: 70 см</t>
  </si>
  <si>
    <t>4.1.</t>
  </si>
  <si>
    <t>3.2.</t>
  </si>
  <si>
    <t>3.1.</t>
  </si>
  <si>
    <t>1.3.</t>
  </si>
  <si>
    <t>1.2.</t>
  </si>
  <si>
    <t>с режеща триъгълна  игла, 1/2 кръг;  дължина на иглата  40 мм; конец- оцветен, размер 0, дължина: 90 см.</t>
  </si>
  <si>
    <t>III. Контролни материали- AIA-360</t>
  </si>
  <si>
    <t xml:space="preserve">IV. Системни  реактиви AIA-360 </t>
  </si>
  <si>
    <t xml:space="preserve">Стандартизиращи купички </t>
  </si>
  <si>
    <t xml:space="preserve">Дилуент концентрат </t>
  </si>
  <si>
    <t xml:space="preserve">Миещ концентрат </t>
  </si>
  <si>
    <t xml:space="preserve">Реактив Substrate II </t>
  </si>
  <si>
    <t xml:space="preserve">Реактив за  ß2-Microglobulin  </t>
  </si>
  <si>
    <t xml:space="preserve">Реактив за PSAII  </t>
  </si>
  <si>
    <t xml:space="preserve">Реактив за B-HCG  </t>
  </si>
  <si>
    <t xml:space="preserve">Реактив  за CA  15-3 </t>
  </si>
  <si>
    <t xml:space="preserve">Реактив  за CA-125  </t>
  </si>
  <si>
    <t xml:space="preserve">Реактив  за CA 19-9   </t>
  </si>
  <si>
    <t xml:space="preserve">Реактив за  AFP </t>
  </si>
  <si>
    <t xml:space="preserve">Реактив за CEA  </t>
  </si>
  <si>
    <t xml:space="preserve">Реактив за  FT3  </t>
  </si>
  <si>
    <t xml:space="preserve">Реактиви за  FT4 </t>
  </si>
  <si>
    <t>Калибратор за  TSH (6 нива)</t>
  </si>
  <si>
    <t>Калибратор за FT3 (6 нива)</t>
  </si>
  <si>
    <t>Калибратор за FT4 (6 нива)</t>
  </si>
  <si>
    <t>Калибратор  за CEA  (2 нива)</t>
  </si>
  <si>
    <t>Калибратор за  AFP  (2 нива)</t>
  </si>
  <si>
    <t>Калибратор  за PSA II (6 нива)</t>
  </si>
  <si>
    <t>Калибратор за CA-19-9 - (6 нива)</t>
  </si>
  <si>
    <t>Калибратор за  CA-125- (6 нива)</t>
  </si>
  <si>
    <t>Калибратор  за CA 15-3 (6 нива)</t>
  </si>
  <si>
    <t>Калибратор  за B-HCG  (2 нива)</t>
  </si>
  <si>
    <t>Калибратор за ß2-Microglobulin (6 нива)</t>
  </si>
  <si>
    <t>Контейнер за остри и режещи отпадъци, с портове за: остриета на скалпели, игли luer, игли luer с блокировка. Обем 5 литра.</t>
  </si>
  <si>
    <t>Контейнер за остри и режещи отпадъци, с портове за: остриета на скалпели, игли luer, игли luer с блокировка. Обем 3 литра.</t>
  </si>
  <si>
    <t xml:space="preserve"> Да съчетават миещо с дезинфекциращо действие. Да са с широк спектър на действие: бактерицидно, фунгицидно, вируснеутрализиращо действие (хепатит В, СПИН) . Да са хипоалергенни, да не оказват негативно влияние върху кожата на ръцете. Да са с кратка експозиция. Препарата да се предлага в опаковка не по-голяма от 500мл</t>
  </si>
  <si>
    <t>Коагулация - фибриноген</t>
  </si>
  <si>
    <t>Контролен серум за туморни  маркери-(3 нива )</t>
  </si>
  <si>
    <t>Петрита - диаметър 90 mm; дълбочина 10 mm, еднократна употреба</t>
  </si>
  <si>
    <t>Конци синтетични, абсорбируеми, стерилни/плетени, мултифиламентни, изградени от хомополимер на глюколовата киселина, покрити със съединение на капролактон и калциум стеарат, време за приключване на абсорбцията 60-90 дни</t>
  </si>
  <si>
    <t>без игла, конец-оцветен, размер :1, комплект 1х 150 см.</t>
  </si>
  <si>
    <t>без игла, конец-оцветен, размер :2, комплект 1х 150 см.</t>
  </si>
  <si>
    <t>без игла, конец-оцветен, размер :1, комплект 3х 45 см.</t>
  </si>
  <si>
    <t>без игла, конец-оцветен, размер :2, комплект 3х 45 см.</t>
  </si>
  <si>
    <t>Иригационен набор, двоен, за интра- и постоперативна иригация при TUR, две пункционни устройства, капкова камера, две ролкови клапи,Y-конектор, 15 cm силиконов шлаух за резектоскопи, обща дължина 210 cm</t>
  </si>
  <si>
    <t>Тест серум за определяне на кръвна група</t>
  </si>
  <si>
    <t>Талк</t>
  </si>
  <si>
    <t>НАИМЕНОВАНИЕ</t>
  </si>
  <si>
    <t xml:space="preserve">мостри </t>
  </si>
  <si>
    <t>МЯРКА</t>
  </si>
  <si>
    <t>ПРОГНОЗНИ КОЛИЧЕСТВА</t>
  </si>
  <si>
    <t>ПРОИЗВОДИТЕЛ</t>
  </si>
  <si>
    <t>ЕДИНИЧНА  ЦЕНА НА МЯРКА С ДДС</t>
  </si>
  <si>
    <t>ПРОГНОЗНА СТОЙНОСТ</t>
  </si>
  <si>
    <t>Бинт, еластичен, размер 4м/20см</t>
  </si>
  <si>
    <t>Престилка, операционна с маншет, еднократна от полипропилен,  стерилна</t>
  </si>
  <si>
    <t>Да са с широк спектър на действие: бактерицидно (вкл. туберкулоцидно), фунгицидно, вируснеутрализиращо действие (HCV, HIV, HBV,ROTA; Noro, Adeno, Vaccina, BVDV) .  Да са хипоалергенни, да не оказват негативно влияние върху кожата на ръцете. Да съдържат омекотители за кожа. Да са с кратка експозиция. Препарата да се предлага в опаковка не по-голяма от 500мл</t>
  </si>
  <si>
    <t>с обла игла, 1/2 кръг;  дължина на иглата  17 мм; конец- оцветен, размер 3/0, дължина: 70 см</t>
  </si>
  <si>
    <t>с обла игла, 1/2 кръг;  дължина на иглата  17 мм; конец- оцветен, размер 2/0, дължина: 70 см</t>
  </si>
  <si>
    <t>с обла игла, 1/2 кръг;  дължина на иглата  22 мм; конец- оцветен, размер 4/0, дължина: 70 см</t>
  </si>
  <si>
    <t>Остриета за скалпели от карбонова стомана, № 10, 15, 20, 21</t>
  </si>
  <si>
    <t>с обла игла, 1/2 кръг;  дължина на иглата  22 мм; конец- оцветен, размер 2/0, дължина: 70 см</t>
  </si>
  <si>
    <t>M</t>
  </si>
  <si>
    <t>с режеща триъгълна  игла, 3/8 кръг;  дължина на иглата  16 мм; конец- оцветен, размер 3/0, дължина: 45 см.</t>
  </si>
  <si>
    <t>с режеща триъгълна  игла, 3/8 кръг;  дължина на иглата  18 мм; конец- оцветен, размер 4/0, дължина: 45 см.</t>
  </si>
  <si>
    <t>с режеща триъгълна  игла, 3/8 кръг;  дължина на иглата  18 мм; конец- оцветен, размер 3/0, дължина: 45 см.</t>
  </si>
  <si>
    <t>с режеща триъгълна  игла, 3/8 кръг;  дължина на иглата  18 мм; конец- оцветен, размер 2/0, дължина: 45 см.</t>
  </si>
  <si>
    <t>с режеща триъгълна  игла, 3/8 кръг;  дължина на иглата  24 мм; конец- оцветен, размер 3/0, дължина: 70 см.</t>
  </si>
  <si>
    <t>с режеща триъгълна  игла, 3/8 кръг;  дължина на иглата  24 мм; конец- оцветен, размер 2/0, дължина: 70 см.</t>
  </si>
  <si>
    <t>с обла игла1/2 кръг, с пробивен връх , дължина  на иглата 26мм; конец-оцветен, размер3/0, дължина:70см.</t>
  </si>
  <si>
    <t>с обла игла1/2 кръг, с пробивен връх,  дължина  на иглата 26мм; конец-оцветен, размер2/0, дължина:70см.</t>
  </si>
  <si>
    <t>с обла игла1/2 кръг, с пробивен връх, дължина  на иглата 36мм; конец-оцветен, размер2/0, дължина:70см.</t>
  </si>
  <si>
    <t>с обла игла1/2 кръг, с пробивен връх, дължина  на иглата 36мм; конец-оцветен, размер0, дължина:70см.</t>
  </si>
  <si>
    <t>с обла игла1/2 кръг, с пробивен връх, дължина  на иглата 36мм; конец-оцветен, размер1, дължина:70см.</t>
  </si>
  <si>
    <t>с обла игла1/2 кръг, с пробивен връх, дължина  на иглата 48мм; конец-оцветен, размер0, дължина:90см.</t>
  </si>
  <si>
    <t>с обла игла1/2 кръг, с пробивен връх, дължина  на иглата 48мм; конец-оцветен, размер1, дължина:90см.</t>
  </si>
  <si>
    <t>с обла игла1/2 кръг, с пробивен връх, дължина  на иглата 48мм; конец-оцветен, размер2, дължина:90см.</t>
  </si>
  <si>
    <t>с права обла игла с пробивен връх, дължина на иглата 60мм;конец-неоцветен, размер3/0, дължина:70см</t>
  </si>
  <si>
    <t>с права обла игла с пробивен връх, дължина на иглата 60мм;конец-неоцветен, размер2/0, дължина:70см</t>
  </si>
  <si>
    <t>Конци синтетични,  бързо абсорбируеми, стерилни/плетени, мултифиламентни, изградени от хомополимер на глюколовата киселина, покрити със съединение на капролактон и калциум стеарат, време за приключване на абсорбцията до 42 дни, безцветен</t>
  </si>
  <si>
    <t>Плетен мултифиламент от фибри на фибриновия протеин на Bombyx mori L.I., обработен със силикон и восък. Черен цвят.</t>
  </si>
  <si>
    <t>с обла игла, 1/2 кръг;  дължина на иглата  12 мм; конец- оцветен, размер 4/0, дължина: 90 см.</t>
  </si>
  <si>
    <t>с обла игла, 1/2 кръг;  дължина на иглата  20 мм; конец- оцветен, размер 4/0, дължина: 90 см.</t>
  </si>
  <si>
    <t>с обла игла, 1/2 кръг;  дължина на иглата  20 мм; конец- оцветен, размер 3/0, дължина: 90 см.</t>
  </si>
  <si>
    <t>с обла игла, 1/2 кръг;  дължина на иглата  20 мм; конец- оцветен, размер 2/0, дължина: 90 см.</t>
  </si>
  <si>
    <t>с обла игла, 1/2 кръг;  дължина на иглата  25 мм; конец- оцветен, размер 5/0, дължина: 75 см.</t>
  </si>
  <si>
    <t>с обла игла, 1/2 кръг;  дължина на иглата  30 мм; конец- оцветен, размер 3/0, дължина: 90 см.</t>
  </si>
  <si>
    <t>с обла игла, 1/2 кръг;  дължина на иглата  30 мм; конец- оцветен, размер 2/0, дължина: 90 см.</t>
  </si>
  <si>
    <t>с обла игла, 1/2 кръг;  дължина на иглата  30 мм; конец- оцветен, размер 1, дължина: 90 см.</t>
  </si>
  <si>
    <t>с обла игла, 1/2 кръг;  дължина на иглата  30 мм; конец- оцветен, размер 2, дължина: 90 см.</t>
  </si>
  <si>
    <t>Касета с кювети за "Thrombolyzer Compaxt X"(2320) проби</t>
  </si>
  <si>
    <t>Почистващ стик  за "Thrombolyzer Compaxt X"</t>
  </si>
  <si>
    <t>с режеща триъгълна  игла, 1/2 кръг;  дължина на иглата  12 мм; конец- оцветен, размер 4/0, дължина: 90 см.</t>
  </si>
  <si>
    <t>с две режещи, триъгълни  игли, 1/2 кръг;  дължина на иглата  25мм; конец- оцветен, размер 4/0 , дължина: 90 см.</t>
  </si>
  <si>
    <t>с две режещи, триъгълни  игли, 1/2 кръг;  дължина на иглата  25мм; конец- оцветен, размер 3/0 , дължина: 90 см.</t>
  </si>
  <si>
    <t>Четка за цитонамазка - стерилни</t>
  </si>
  <si>
    <t>Ръкавици - хирургични, стерилни от натурален латекс без пудра. Размер 6 / 6,5 / 7 / 7,5 / 8 / 8,5 / 9. С микро набраздена повърхност на пръстите,  вътрешен слой - от изкуствен полимер</t>
  </si>
  <si>
    <t>с две режещи, триъгълни  игли, 1/2 кръг;  дължина на иглата  25мм; конец- оцветен, размер 2/0 , дължина: 90 см.</t>
  </si>
  <si>
    <t>с две режещи, триъгълни  игли, 1/2 кръг;  дължина на иглата  25мм; конец- оцветен, размер 0 , дължина: 90 см.</t>
  </si>
  <si>
    <t>с две режещи, триъгълни  игли, 3/8 кръг;  дължина на иглата  20мм; конец- оцветен, размер 4/0 , дължина: 90 см.</t>
  </si>
  <si>
    <t>с две режещи, триъгълни  игли, 3/8 кръг;  дължина на иглата  20мм; конец- оцветен, размер 3/0 , дължина: 90 см.</t>
  </si>
  <si>
    <t>с две режещи, триъгълни  игли, 3/8 кръг;  дължина на иглата  20мм; конец- оцветен, размер 2/0 , дължина: 90 см.</t>
  </si>
  <si>
    <t>с две режещи, триъгълни  игли, 3/8 кръг;  дължина на иглата  20мм; конец- оцветен, размер 0 , дължина: 90 см.</t>
  </si>
  <si>
    <t>с две режещи, триъгълни  игли, 3/8 кръг;  дължина на иглата  20мм; конец- оцветен, размер 1 , дължина: 90 см.</t>
  </si>
  <si>
    <t>с права обла игла с пробивен връх, дължина на иглата  60мм; конец- оцветен, размер 4/0 , дължина: 100 см.</t>
  </si>
  <si>
    <t>с права обла игла с пробивен връх, дължина на иглата  60мм; конец- оцветен, размер 3/0 , дължина: 100 см.</t>
  </si>
  <si>
    <t>с права обла игла с пробивен връх, дължина на иглата  60мм; конец- оцветен, размер 2/0 , дължина: 100 см.</t>
  </si>
  <si>
    <t>с права обла игла с пробивен връх, дължина на иглата  60мм; конец- оцветен, размер 0 , дължина: 100 см.</t>
  </si>
  <si>
    <t xml:space="preserve">Аспиратор за многодозови флакони с Chemo-аерозол задържащ филтър, капаче за покриване на аспирационния порт; интегрирана възвратна клапа, скорост на проток (дестилирана вода) над 30ml/min </t>
  </si>
  <si>
    <t xml:space="preserve">Аспиратор за многодозови флакони с бактериален филтър, капаче за покриване на аспирационния порт; интегрирана възвратна клапа, скорост на проток (дестилирана вода) над 30ml/min </t>
  </si>
  <si>
    <t>с права обла игла с пробивен връх, дължина на иглата  60мм; конец- оцветен, размер 1 , дължина: 100 см.</t>
  </si>
  <si>
    <t>с права обла игла с пробивен връх, дължина на иглата  60мм; конец- оцветен, размер 2 , дължина: 100 см.</t>
  </si>
  <si>
    <t>Йод бензин 1000ml</t>
  </si>
  <si>
    <t>Неабсорбируем синтетичен монофиламент кристален стереоизомер на полипропилен</t>
  </si>
  <si>
    <t>с обла игла, 1/2 кръг с пробивен връх, дължина на иглата  35 мм; конец- оцветен, размер 0, дължина: 100 см.</t>
  </si>
  <si>
    <t>с режеща,триъгълна игла 3/8 кръг, дължина на иглата  15 мм; конец- оцветен, размер 3/0, дължина: 75 см.</t>
  </si>
  <si>
    <t>с режеща,триъгълна игла 3/8 кръг, дължина на иглата  90 мм; конец- оцветен, размер 1, дължина: 50 см.</t>
  </si>
  <si>
    <t>с две прави обли игли, дължина на иглата  70 мм; конец- оцветен, размер 2/0, дължина: 90 см.</t>
  </si>
  <si>
    <t>с обла игла, 1/2 кръг;  дължина на иглата  40 мм; конец- оцветен, размер 1, дължина: 90 см.</t>
  </si>
  <si>
    <t>с обла игла, 1/2 кръг;  дължина на иглата  40 мм; конец- оцветен, размер 2, дължина: 90 см.</t>
  </si>
  <si>
    <t>с режеща триъгълна  игла, 1/2 кръг;  дължина на иглата  23 мм; конец- оцветен, размер 3/0, дължина: 70 см.</t>
  </si>
  <si>
    <t>с режеща триъгълна  игла, 1/2 кръг;  дължина на иглата  23 мм; конец- оцветен, размер 2/0, дължина: 70 см.</t>
  </si>
  <si>
    <t>Запушалка за урологичен катетър</t>
  </si>
  <si>
    <t>Да са с широк спектър на действие: бактерицидно (вкл. туберкулоцидно), фунгицидно, вируснеутрализиращо действие (хепатит В, СПИН). Да не съдържат йод. Да маркират добре оперативното поле. Да са хипоалергенни.  Да разтварят добре повърхностния липиден слой на кожата. Да имат дълготрайно действие. Препарата да се предлага в опаковка не по-голяма от 1 л.</t>
  </si>
  <si>
    <t xml:space="preserve">1. Да съчетават почистващо и дезинфекциращо действие. Да не фиксират и да не се инактивират от белтъчни замърсявания. Да са с широк спектър на действие: бактерицидно (вкл. туберкулоцидно), фунгицидно, вируснеутрализиращо действие (хепатит В, СПИН) действие, ефективност и срещу HCV. Да съдържат инхибитори на корозията. Да не увреждат материалите, от които са направени хирургичните инструменти и термолабилните материали.  Да са съвместими с материалите, включени в състава на ендоскопите. </t>
  </si>
  <si>
    <t>с режеща триъгълна  игла, 1/2 кръг;  дължина на иглата  36 мм; конец- оцветен, размер 2/0, дължина: 90 см.</t>
  </si>
  <si>
    <t>с режеща триъгълна  игла, 1/2 кръг;  дължина на иглата  36 мм; конец- оцветен, размер 0, дължина: 90 см.</t>
  </si>
  <si>
    <t>с режеща триъгълна  игла, 1/2 кръг;  дължина на иглата  36 мм; конец- оцветен, размер 1, дължина: 90 см.</t>
  </si>
  <si>
    <t>с режеща триъгълна  игла, 1/2 кръг;  дължина на иглата  36 мм; конец- оцветен, размер 2, дължина: 90 см.</t>
  </si>
  <si>
    <t>без игла,конец-безцветен, размер :3/0, комплект 3х 45 см.</t>
  </si>
  <si>
    <t>без игла,конец-безцветен, размер :2/0, комплект 3х 45 см.</t>
  </si>
  <si>
    <t>без игла, конец-безцветен,  размер : 0, комплект 3х 45 см.</t>
  </si>
  <si>
    <t>без игла, конец-безцветен,  размер :2/0, комплект 3х 70 см.</t>
  </si>
  <si>
    <t>без игла, конец-безцветен,  размер : 0, комплект 3х 70 см.</t>
  </si>
  <si>
    <t>без игла, конец-безцветен,  размер :1, комплект 3х 70 см.</t>
  </si>
  <si>
    <t>с обла игла, 1/2 кръг;  дължина на иглата  22 мм; конец- безцветен, размер 4/0, дължина: 70 см.</t>
  </si>
  <si>
    <t>с обла игла, 1/2 кръг;  дължина на иглата  22 мм; конец- безцветен, размер 3/0, дължина: 70 см.</t>
  </si>
  <si>
    <t>с обла игла, 1/2 кръг;  дължина на иглата  22 мм; конец- безцветен, размер 2/0, дължина: 70 см.</t>
  </si>
  <si>
    <t>Превръзка за централен венозен път, еднократна, стерилна, размер  8,5см Х 11,5см.</t>
  </si>
  <si>
    <t>Превръзка за централен венозен път, еднократна, стерилна, размер  7см Х 8,5см.</t>
  </si>
  <si>
    <t>с обла игла, 1/2 кръг;  дължина на иглата  26 мм; конец- безцветен, размер 3/0, дължина: 70 см.</t>
  </si>
  <si>
    <t>HDL холестерол</t>
  </si>
  <si>
    <t>с обла игла, 1/2 кръг;  дължина на иглата  26 мм; конец- безцветен, размер 2/0, дължина: 70 см.</t>
  </si>
  <si>
    <t>Аспирационен сет: канюла 10mm и 200см шлаух с двуконичен конектор, размер 30сh</t>
  </si>
  <si>
    <t>Бъбрековидно легенче, еднократно</t>
  </si>
  <si>
    <t>Игла-спинална за анестезия, Полиран вътрешен лумен за бързо изтичане на ликвор; Ергономична прозрачна ръкохватка с прозрачна призма;  различни номера</t>
  </si>
  <si>
    <t xml:space="preserve">Игли за спринцовки /мускулна,венозна,подкожна апликация/ </t>
  </si>
  <si>
    <t>Катетър ректален № 16-34 /четни/</t>
  </si>
  <si>
    <t>Нормокалоричен разтвор за лечебно ентерално хранене без фибри, с рибено масло 200 ml</t>
  </si>
  <si>
    <t>Памучни тампони, 2 г - бр., стерилни, 5 бр. в опаковка</t>
  </si>
  <si>
    <t>опак.</t>
  </si>
  <si>
    <t>Престилка, урологична, операционна, стерилна, ЕУ, от НТТ, с плохи в областта на гърдите. Размери L, XL</t>
  </si>
  <si>
    <t>Ръкавици - нестерилни,  латексови, ЕУ, без пудра. Вътрешния слой - синтетичен полимер-S, XS, M, L</t>
  </si>
  <si>
    <t>Ръкавици - нестерилни, нитрил, ЕУ, без пудра -S, XS, M, L</t>
  </si>
  <si>
    <t>Ръкавици-хирургични, хипоалергични,стерилни,без  пудра,  № 6; 6,5; 7; 7,5; 8, за по-прецизни операции</t>
  </si>
  <si>
    <t>Сет за епидурална анестезия с епидурална игла  по Туохи 1,3 х 80 мм, G 16 х 3 1/2", или G 18 х 3 1/2" спринцовка с липса на съпротивление, епидурален катетър със затворен край и 3 латерални отвора,  диаметър 0,85 х 0,45 мм и дължина 100 см, маркировка за дължина и срещу усукване, катетърен конектор, плосък епидурален филтър 0,2 микрометра</t>
  </si>
  <si>
    <t>Сет за коремна и плеврална пункция, стерилен (чаршаф/подложка минимален размер 50х50см  за обвиване - 1бр., тампони НТТ дим.40мм - 4 бр., компреси НТТ 30гр, см 5х5/4д. - 5 бр., латексови ръкавици L в опаковка - 2 оп., пинсета минимален размер 12 см - 1 бр., операционен чаршаф минимален размер 40х40см с прорез 15см в средата - 1бр., бъбрековидно легенче - 1бр.,игла 21Gх40мм - 1бр., лепенка -санпласт - 1бр.)</t>
  </si>
  <si>
    <t>Система - удължител за перфузор 150 см, съвместим с перфузорна спринцовка с  вътрешен лумен 1.5мм, обем за обезвъздушаване 2.6 мл.</t>
  </si>
  <si>
    <t>Система - удължител за перфузор 200 см, съвместим с перфузорна спринцовка с вътрешен лумен 1.5мм, обем за обезвъздушаване 3.5 мл.</t>
  </si>
  <si>
    <t>Уринаторна торба  с вм.1500 мл с клапан и отточна тръба с дължина не по-малка от 110 см..</t>
  </si>
  <si>
    <t>Уринаторна торба  с вм.1500 мл с клапан, дължина на шлауха - 90см, ширина - не по-малка от 0,7 см/нестерилни/. Ширина на отточната тръба, не по-малка от 0,7 см.</t>
  </si>
  <si>
    <t>Уринаторна торба  с вм.2000 мл, дължина на шлауха - 110см, с клапан и порт за вземане на проби /стерилна/.</t>
  </si>
  <si>
    <t>Центр. венозен катетър /Зелдингер/ еднолуменов /за v.subclavia/ с мек връх, непрозрачен рентгенопозитивен, с прозрачно външно удължение, маркировка за дължината, фиксаторен клипс, клапани за безопасност монтирани на изходите на станичните лумени. V интродюсерна канюла G18, 70 мм (с Y-образна игла с възвратен клапан), непрегъваем J-водач с гъвкав ръб, дилататор, свързващ кабел за ЕКГ, трикомпонентна спринцовка 5 мл , скалпел номер 11</t>
  </si>
  <si>
    <t>с обла игла, 1/2 кръг;  дължина на иглата  26 мм; конец- безцветен, размер 0, дължина: 70 см.</t>
  </si>
  <si>
    <t>с обла игла, 1/2 кръг;  дължина на иглата  36 мм; конец- безцветен, размер 2/0, дължина: 90 см.</t>
  </si>
  <si>
    <t>с обла игла, 1/2 кръг;  дължина на иглата  36 мм; конец- безцветен, размер 0, дължина: 90 см.</t>
  </si>
  <si>
    <t>с обла игла, 1/2 кръг;  дължина на иглата  36 мм; конец- безцветен, размер 1, дължина: 90 см.</t>
  </si>
  <si>
    <t>с обла игла, 1/2 кръг;  дължина на иглата  40 мм; конец- безцветен, размер 0, дължина: 90 см.</t>
  </si>
  <si>
    <t>с обла игла, 1/2 кръг;  дължина на иглата  40 мм; конец- безцветен, размер 1, дължина: 90 см.</t>
  </si>
  <si>
    <t>милитър</t>
  </si>
  <si>
    <t>Микротомни ножове за еднократна употреба S35 стандартно острие</t>
  </si>
  <si>
    <t>Опаковка -100 бр.</t>
  </si>
  <si>
    <t>Флакони /шишенца/ с каучукови тапи с вместимост 15 мл</t>
  </si>
  <si>
    <t>с режеща триъгълна  игла, 1/2 кръг;  дължина на иглата  25 мм; конец- безцветен, размер 3/0, дължина: 90 см.</t>
  </si>
  <si>
    <t>с режеща триъгълна  игла, 1/2 кръг;  дължина на иглата  25 мм; конец- безцветен, размер 2/0, дължина: 90 см.</t>
  </si>
  <si>
    <t>с обла игла, 1/2 кръг;  дължина на иглата  48 мм; конец- оцветен, размер 0, дължина: 90 см.</t>
  </si>
  <si>
    <t>с обла игла, 1/2 кръг;  дължина на иглата  48 мм; конец- оцветен, размер 1, дължина: 90 см.</t>
  </si>
  <si>
    <t>с обла игла, 1/2 кръг;  дължина на иглата  48 мм; конец- оцветен, размер 2, дължина: 90 см.</t>
  </si>
  <si>
    <t>с обла игла, 1/2 кръг;  дължина на иглата  12 мм; конец- оцветен, размер 3/0, дължина: 90 см.</t>
  </si>
  <si>
    <t>с обла игла, 1/2 кръг;  дължина на иглата  30 мм; конец- оцветен, размер 0, дължина: 90 см.</t>
  </si>
  <si>
    <t>с обла игла, 1/2 кръг, дължина на иглата  40 мм; конец- оцветен, размер 0, дължина: 100 см.</t>
  </si>
  <si>
    <t>с обла игла, 1/2 кръг, дължина на иглата  40 мм; конец- оцветен, размер 1, дължина: 100 см.</t>
  </si>
  <si>
    <t>с режеща,триъгълна игла 3/8 кръг, дължина на иглата  15 мм; конец- оцветен, размер 4/0, дължина: 45 см.</t>
  </si>
  <si>
    <t>Дренаж гофриран, стерилен 300ммх12мм, с рентгенопозитивна ивица</t>
  </si>
  <si>
    <t>Дренаж, гофриран, стерилен 500мм х12 мм, с рентгенопозитивна ивица</t>
  </si>
  <si>
    <t>Престилка - зонално-непромокаема, еднократна, стерилна, трислойна от НТТ, в опаковка с 2 стерилни кърпи, с еластични маншети и странични връзки, регулируемо закопчаване с лепенки, размери M, L, XL, XL-extra long</t>
  </si>
  <si>
    <t>Крачоли, стерилни,от НТТ, водонепропускливи. Размери не по-малко от 74х120 см - 2 броя в комплект.</t>
  </si>
  <si>
    <t xml:space="preserve">1. Да са на алкохолна основа.  Да осигуряват бърза дезинфекция ( до 5 мин.).Да са с широк спектър на действие: бактерицидно (вкл. туберкулоцидно), фунгицидно, вирус-неутрализиращо действие (хепатит В, СПИН) действие.   Да се предлагат в удобна за ползване опаковка (не по-голяма от 1л) </t>
  </si>
  <si>
    <t>Реактиви за хемотологичен анализатор "MEDONIC- СА" 620</t>
  </si>
  <si>
    <t xml:space="preserve">Реактиви за хемотологичен анализатор "MEDONIC- M series" </t>
  </si>
  <si>
    <t xml:space="preserve">DILUID </t>
  </si>
  <si>
    <t>Лизиращ разтвор</t>
  </si>
  <si>
    <t>Почистващ кит - комплект</t>
  </si>
  <si>
    <t>м</t>
  </si>
  <si>
    <t>с режеща триъгълна  игла, 1/2 кръг;  дължина на иглата  36 мм; конец- безцветен, размер 2/0, дължина: 90 см.</t>
  </si>
  <si>
    <t>с режеща триъгълна  игла, 1/2 кръг;  дължина на иглата  36 мм; конец- безцветен, размер 0, дължина: 90 см.</t>
  </si>
  <si>
    <t>с режеща триъгълна  игла, 1/2 кръг;  дължина на иглата  40 мм; конец- безцветен, размер 0, дължина: 90 см.</t>
  </si>
  <si>
    <t>с режеща триъгълна  игла, 1/2 кръг;  дължина на иглата  40 мм; конец- безцветен, размер 1, дължина: 90 см.</t>
  </si>
  <si>
    <t>Рентгенови филми, синьо-чувствителни с размер 18/24</t>
  </si>
  <si>
    <t>Санпласт 5см/5м - хипоалергичен пластир от микроперфориран полиетиленов филм</t>
  </si>
  <si>
    <t>Санпласт 5см/5м - класик</t>
  </si>
  <si>
    <t>Рентгенови филми, синьо-чувствителни с размер 24/30</t>
  </si>
  <si>
    <t>Рентгенови филми, синьо-чувствителни с размер 30/40</t>
  </si>
  <si>
    <t>Х</t>
  </si>
  <si>
    <t>Червена боя</t>
  </si>
  <si>
    <t>Синя боя</t>
  </si>
  <si>
    <t>х</t>
  </si>
  <si>
    <t xml:space="preserve">Престилка операционна от НТТ, еднослойна,  стерилна, </t>
  </si>
  <si>
    <t>Сухи тест-ленти за уринен анализатор DIRUI Н-300- глюкоза, кетони, белтък, кръв, нитрити, рН, билирубин + уробилиноген и специфично тегло</t>
  </si>
  <si>
    <t>Хартия за принтера</t>
  </si>
  <si>
    <t>Контрола DIRUI - Pozitive</t>
  </si>
  <si>
    <t>Контрола DIRUI - Negative</t>
  </si>
  <si>
    <t>Рентгенови филми, синьо-чувствителни с размер 35/35</t>
  </si>
  <si>
    <t>Рентгенови филми, синьо-чувствителни с размер 35/43</t>
  </si>
  <si>
    <t>Проявител за рентгенови филми, автоматичен</t>
  </si>
  <si>
    <t>литър готов разтвор</t>
  </si>
  <si>
    <t>Фиксаж за рентгенови филми, автоматичен</t>
  </si>
  <si>
    <t>1 литър</t>
  </si>
  <si>
    <t>с режеща триъгълна  игла, 3/8 кръг;  дължина на иглата  19 мм; конец- безцветен, размер 3/0, дължина: 70 см.</t>
  </si>
  <si>
    <t>без игла, конец-оцветен, размер :4/0, комплект 1х 100 см.</t>
  </si>
  <si>
    <t>без игла, конец-оцветен, размер :3/0, комплект 1х 100 см.</t>
  </si>
  <si>
    <t>без игла, конец-оцветен, размер :2/0, комплект 1х 100 см.</t>
  </si>
  <si>
    <t>без игла, конец-оцветен, размер : 0, комплект 1х 100 см.</t>
  </si>
  <si>
    <t>без игла, конец-оцветен, размер :1, комплект 1х 100 см.</t>
  </si>
  <si>
    <t>без игла, конец-оцветен, размер :2, комплект 1х 100 см.</t>
  </si>
  <si>
    <t>без игла, конец-оцветен, размер :3, комплект 1х 100 см.</t>
  </si>
  <si>
    <t>без игла, конец-оцветен, размер :4, комплект 1х 100 см.</t>
  </si>
  <si>
    <t>без игла, конец-оцветен, размер :5, комплект 1х 100 см.</t>
  </si>
  <si>
    <t>без игла, конец-оцветен, размер :6, комплект 1х 100 см.</t>
  </si>
  <si>
    <t>без игла, конец-оцветен, размер :3/0, комплект 5х 50 см.</t>
  </si>
  <si>
    <t>без игла, конец-оцветен, размер :2/0, комплект 5х 50 см.</t>
  </si>
  <si>
    <t>без игла, конец-оцветен, размер :0, комплект 5х 50 см.</t>
  </si>
  <si>
    <t>без игла, конец-оцветен, размер :1, комплект 5х 50 см.</t>
  </si>
  <si>
    <t>без игла, конец-оцветен, размер :3/0, комплект 10х 75 см.</t>
  </si>
  <si>
    <t>Т конектор за подаване на кислород, стерилен, еднократна употреба.</t>
  </si>
  <si>
    <t>без игла, конец-оцветен, размер :2/0, комплект 10х 75 см.</t>
  </si>
  <si>
    <t>без игла, конец-оцветен, размер : 0, комплект 10х 75 см.</t>
  </si>
  <si>
    <t xml:space="preserve">Запушалка,комбинирана за абокати и спринцовки,червен, син или бял цвят </t>
  </si>
  <si>
    <t>без игла, конец-оцветен, размер :1, комплект 10х 75 см.</t>
  </si>
  <si>
    <t>без игла, конец-оцветен, размер :2, комплект 10х 75 см.</t>
  </si>
  <si>
    <t>без игла, конец-оцветен, размер :3/0, комплект 20х 50 см.</t>
  </si>
  <si>
    <t>Система PVC - free, с вътрешен филтър с микропореста мембрана, с пропускливост не по-голяма от 0,22 микрона</t>
  </si>
  <si>
    <t>Разклонител за интравенозни системи, без обратна клапа, с ролков регулатор, изводите затворени с капачета, три  разкл.</t>
  </si>
  <si>
    <t>Комреси Микулич с рентгенова нишка 40/40 -нестерилни</t>
  </si>
  <si>
    <t>Комреси Микулич с рентгенова нишка 40/40-стерилни</t>
  </si>
  <si>
    <t xml:space="preserve">Система за инфузомат модел "BRAUN fmS" , стерилна </t>
  </si>
  <si>
    <t>без игла, конец-оцветен, размер :2/0, комплект 20х 50 см.</t>
  </si>
  <si>
    <t>без игла, конец-оцветен, размер : 0, комплект 20х 50 см.</t>
  </si>
  <si>
    <t>без игла, конец-оцветен, размер :1, комплект 20х 50 см.</t>
  </si>
  <si>
    <t>без игла, конец-оцветен, размер :2, комплект 20х 50 см.</t>
  </si>
  <si>
    <t>с обла игла, 1/2 кръг;  дължина на иглата  25 мм; конец- оцветен, размер 4/0, дължина: 90 см.</t>
  </si>
  <si>
    <t>с обла игла, 1/2 кръг;  дължина на иглата  25 мм; конец- оцветен, размер 3/0, дължина: 90 см.</t>
  </si>
  <si>
    <t>с обла игла, 1/2 кръг;  дължина на иглата  25 мм; конец- оцветен, размер 2/0, дължина: 90 см.</t>
  </si>
  <si>
    <t xml:space="preserve">I. Реактиви </t>
  </si>
  <si>
    <t>Тиреоидни хормони</t>
  </si>
  <si>
    <t xml:space="preserve">Реактив за TSH  </t>
  </si>
  <si>
    <t>Туморни маркери</t>
  </si>
  <si>
    <t>Стерилна желатинова гъба 80x40x10mm</t>
  </si>
  <si>
    <t>Други тестове</t>
  </si>
  <si>
    <t xml:space="preserve">II. Калибратори </t>
  </si>
  <si>
    <t xml:space="preserve">Купички за пробата за AIA </t>
  </si>
  <si>
    <t>Хартия за принтера на AIA-360/NPT7</t>
  </si>
  <si>
    <t>ЦЕНА С ДДС НА ДЕЗИНФЕКТАНТА ЗА ОПАКОВКА, В КОЯТО СЕ ПРЕДЛАГА КОНЦЕНТРАТА</t>
  </si>
  <si>
    <t>ЦЕНА С ДДСНА 1л РАБОТЕН РАЗТВОР С МИНИМАЛНА РАБОТНА КОНЦЕНТРАЦИЯ</t>
  </si>
  <si>
    <t>с обла игла, 1/2 кръг;  дължина на иглата  25 мм; конец- оцветен, размер 0, дължина: 90 см.</t>
  </si>
  <si>
    <t>с обла игла, 1/2 кръг;  дължина на иглата  25 мм; конец- оцветен, размер 1, дължина: 90 см.</t>
  </si>
  <si>
    <t>с обла игла, 1/2 кръг;  дължина на иглата  35 мм; конец- оцветен, размер 2/0, дължина: 90 см.</t>
  </si>
  <si>
    <t>с обла игла, 1/2 кръг;  дължина на иглата  35 мм; конец- оцветен, размер 0, дължина: 90 см.</t>
  </si>
  <si>
    <t>Центр. венозен катетър по техниката катетър през катетър, еднолуменов ./за v.jugularis , v.subclavia/, различни номера</t>
  </si>
  <si>
    <t>Спринцовка, трисъставна,   ЕУ с наконечник тип човка, центриран 50 мл.</t>
  </si>
  <si>
    <t>Марлени компреси 10/10 8д.х100бр. пакет</t>
  </si>
  <si>
    <t>Марлени компреси 5/5 8д.х100бр. пакет</t>
  </si>
  <si>
    <t>Марлени компреси7,5/7,5 8д.х100бр.  пакет</t>
  </si>
  <si>
    <t>с обла игла, 1/2 кръг;  дължина на иглата  35 мм; конец- оцветен, размер 1, дължина: 90 см.</t>
  </si>
  <si>
    <t>с обла игла, 1/2 кръг;  дължина на иглата  35 мм; конец- оцветен, размер 2, дължина: 90 см.</t>
  </si>
  <si>
    <t>с режеща триъгълна  игла, 1/2 кръг;  дължина на иглата  20 мм; конец- оцветен, размер 4/0, дължина: 90 см.</t>
  </si>
  <si>
    <t>с режеща триъгълна  игла, 1/2 кръг;  дължина на иглата  20 мм; конец- оцветен, размер 3/0, дължина: 90 см.</t>
  </si>
  <si>
    <t>с режеща триъгълна  игла, 1/2 кръг;  дължина на иглата  20 мм; конец- оцветен, размер 2/0, дължина: 90 см.</t>
  </si>
  <si>
    <t>Буфер за имунохистохимично изследване - фосфатен, концентрат, в опаковка не по-голяма от 500 мл</t>
  </si>
  <si>
    <t>Буфер за имунохистохимично изследване - цитратен, концентрат, в опаковка не по-голяма от 500 мл</t>
  </si>
  <si>
    <t>с режеща триъгълна  игла, 1/2 кръг;  дължина на иглата  25 мм; конец- оцветен, размер 4/0, дължина: 90 см.</t>
  </si>
  <si>
    <t>с режеща триъгълна  игла, 1/2 кръг;  дължина на иглата  25 мм; конец- оцветен, размер 3/0, дължина: 90 см.</t>
  </si>
  <si>
    <t>Маска хирургична от НТТ еднократна, с връзки, с ластик</t>
  </si>
  <si>
    <t>Маска хирургична, с бактериален филтър, еднократна</t>
  </si>
  <si>
    <t>Ръкавици-хирургични, хипоалергични,стерилни,без пудра,  № 6; 6,5; 7; 7,5; 8, за по-високорискови операции</t>
  </si>
  <si>
    <t>Система за инфузионни разтвори, самозареждаща се, с хидрофобен и анаеробен филтри, пластмасова игла ; 15 µm филтър за механични частици</t>
  </si>
  <si>
    <r>
      <t>Трипътно кранче с удължител, прозрачен корпус, въртене на 360</t>
    </r>
    <r>
      <rPr>
        <vertAlign val="superscript"/>
        <sz val="11"/>
        <rFont val="Arial"/>
        <family val="2"/>
      </rPr>
      <t>0</t>
    </r>
  </si>
  <si>
    <r>
      <t xml:space="preserve">Сет - за лапаротомия, покривен, стерилен, абсорбиращ,включващ трислоен чаршаф за лапаротомия 250х300см с разрези - 1бр; полиетиленов, зоново защитен чаршаф за операционна маса 140х190см с абсорбираща секция 60х190см - 1бр. </t>
    </r>
    <r>
      <rPr>
        <i/>
        <sz val="11"/>
        <rFont val="Arial"/>
        <family val="2"/>
      </rPr>
      <t>(посочените размери са минимални)</t>
    </r>
  </si>
  <si>
    <t>Сет за уретрална катетеризация, стерилен (бъбрековидно легенче-1 бр.,  торбичка за отпадъци-1 бр., легенче 250 мл-1 бр., памучни тампони - 5 бр., марлени компреси см 7х9 см/8д - 1 бр., чаршаф/подложка минимален размер 50х50см  с отвор и прорез и 4 лепенки 2х7 см залепени на подложката-1бр., чаршаф/подложка минимален размер 50х50см  за обвиване - 1бр., опаковка с 2 латексови ръкавици - 1бр., спринцовка двусъставна 20мл с дестилирана вода - 1бр., спринцовка двусъставна 5мл гел - 1бр., дезинфектант -1бр., пинсета - 1бр.)</t>
  </si>
  <si>
    <t>Филми за лазерен принтер "FUDJIFILM DRYPIX 4000", размер 35х43 см</t>
  </si>
  <si>
    <t>Венозен катетър, периферен, с фиксиращи крилца и инжекционен порт с капаче. Луер - лок с предпазно капаче. Вградени рeнтгенопозитивни ленти по цялата дължина  Самоактивиращ се предпазен механизъм. Диаметри от G14 до G22</t>
  </si>
  <si>
    <t>с режеща триъгълна  игла, 1/2 кръг;  дължина на иглата  25 мм; конец- оцветен, размер 2/0, дължина: 90 см.</t>
  </si>
  <si>
    <t>с режеща триъгълна  игла, 1/2 кръг;  дължина на иглата  25 мм; конец- оцветен, размер 0, дължина: 90 см.</t>
  </si>
  <si>
    <t>с режеща триъгълна  игла, 1/2 кръг;  дължина на иглата  25 мм; конец- оцветен, размер 1, дължина: 90 см.</t>
  </si>
  <si>
    <t>с режеща триъгълна  игла, 1/2 кръг;  дължина на иглата  25 мм; конец- оцветен, размер 2, дължина: 90 см.</t>
  </si>
  <si>
    <t>с режеща триъгълна  игла, 1/2 кръг;  дължина на иглата  30 мм; конец- оцветен, размер 3/0, дължина: 90 см.</t>
  </si>
  <si>
    <t>с режеща триъгълна  игла, 1/2 кръг;  дължина на иглата  30 мм; конец- оцветен, размер 2/0, дължина: 90 см.</t>
  </si>
  <si>
    <t>с режеща триъгълна  игла, 1/2 кръг;  дължина на иглата  30 мм; конец- оцветен, размер 0, дължина: 90 см.</t>
  </si>
  <si>
    <t>с режеща триъгълна  игла, 1/2 кръг;  дължина на иглата  30 мм; конец- оцветен, размер 1, дължина: 90 см.</t>
  </si>
  <si>
    <t>с режеща триъгълна  игла, 1/2 кръг;  дължина на иглата  30 мм; конец- оцветен, размер 2, дължина: 90 см.</t>
  </si>
  <si>
    <t>с режеща триъгълна  игла, 1/2 кръг;  дължина на иглата  35 мм; конец- оцветен, размер 2/0, дължина: 90 см.</t>
  </si>
  <si>
    <t>с режеща триъгълна  игла, 1/2 кръг;  дължина на иглата  35 мм; конец- оцветен, размер 0, дължина: 90 см.</t>
  </si>
  <si>
    <t xml:space="preserve">Реактив за CK-MB  </t>
  </si>
  <si>
    <t>Реактив за cTnI3( Тропонин)</t>
  </si>
  <si>
    <t>Калибратор  за CK-MB ( 6 нива)</t>
  </si>
  <si>
    <t>Калибратор за cTnI3( Тропонин) (6 нива)</t>
  </si>
  <si>
    <t>с режеща триъгълна  игла, 1/2 кръг;  дължина на иглата  35 мм; конец- оцветен, размер 1, дължина: 90 см.</t>
  </si>
  <si>
    <t>с режеща триъгълна  игла, 1/2 кръг;  дължина на иглата  35 мм; конец- оцветен, размер 2, дължина: 90 см.</t>
  </si>
  <si>
    <t>с режеща триъгълна  игла, 1/2 кръг;  дължина на иглата  40 мм; конец- оцветен, размер 1, дължина: 90 см.</t>
  </si>
  <si>
    <t>с режеща триъгълна  игла, 1/2 кръг;  дължина на иглата  40 мм; конец- оцветен, размер 2, дължина: 90 см.</t>
  </si>
  <si>
    <t>с режеща триъгълна  игла, 3/8 кръг;  дължина на иглата  15 мм; конец- оцветен, размер 4/0, дължина: 90 см.</t>
  </si>
  <si>
    <t>с режеща триъгълна  игла, 3/8 кръг;  дължина на иглата  15 мм; конец- оцветен, размер 3/0, дължина: 90 см.</t>
  </si>
  <si>
    <t>с режеща триъгълна  игла, 3/8 кръг;  дължина на иглата  15 мм; конец- оцветен, размер 2/0, дължина: 90 см.</t>
  </si>
  <si>
    <t>Контролна плазма</t>
  </si>
  <si>
    <t>Контролен серум в нормална област</t>
  </si>
  <si>
    <t>Контролен серум в патологична област</t>
  </si>
  <si>
    <t>с режеща триъгълна  игла, 3/8 кръг;  дължина на иглата  15 мм; конец- оцветен, размер 0, дължина: 90 см.</t>
  </si>
  <si>
    <t>с режеща триъгълна  игла, 3/8 кръг;  дължина на иглата  20 мм; конец- оцветен, размер 4/0, дължина: 90 см.</t>
  </si>
  <si>
    <t>Сонда за хранене на недоносени CH6, CH8, CH10</t>
  </si>
  <si>
    <t>с режеща триъгълна  игла, 3/8 кръг;  дължина на иглата  20 мм; конец- оцветен, размер 3/0, дължина: 90 см.</t>
  </si>
  <si>
    <t>с режеща триъгълна  игла, 3/8 кръг;  дължина на иглата  20 мм; конец- оцветен, размер 2/0, дължина: 90 см.</t>
  </si>
  <si>
    <t>с режеща триъгълна  игла, 3/8 кръг;  дължина на иглата  20 мм; конец- оцветен, размер 0, дължина: 90 см.</t>
  </si>
  <si>
    <t>с режеща триъгълна  игла, 3/8 кръг;  дължина на иглата  20 мм; конец- оцветен, размер 1, дължина: 90 см.</t>
  </si>
  <si>
    <t>с режеща триъгълна  игла, 3/8 кръг;  дължина на иглата  20 мм; конец- оцветен, размер 2, дължина: 90 см.</t>
  </si>
  <si>
    <t>с режеща триъгълна  игла, 3/8 кръг;  дължина на иглата  25 мм; конец- оцветен, размер 4/0, дължина: 90 см.</t>
  </si>
  <si>
    <t>с режеща триъгълна  игла, 3/8 кръг;  дължина на иглата  25 мм; конец- оцветен, размер 3/0, дължина: 90 см.</t>
  </si>
  <si>
    <t>Стерилна желатинова гъба 125/80/10/mm</t>
  </si>
  <si>
    <t>Прахообразен препарат за приготвяне на разтвор за ръчно почистване и дезинфекция на хирургичен инструментариум, термолабилни материали и студена химическа стерилизация на гъвкави ендоскопи.</t>
  </si>
  <si>
    <t>с режеща триъгълна  игла, 3/8 кръг;  дължина на иглата  25 мм; конец- оцветен, размер 2/0, дължина: 90 см.</t>
  </si>
  <si>
    <t>с режеща триъгълна  игла, 3/8 кръг;  дължина на иглата  25 мм; конец- оцветен, размер 0, дължина: 90 см.</t>
  </si>
  <si>
    <t>с режеща триъгълна  игла, 3/8 кръг;  дължина на иглата  25 мм; конец- оцветен, размер 1, дължина: 90 см.</t>
  </si>
  <si>
    <t>литър</t>
  </si>
  <si>
    <r>
      <t xml:space="preserve">Индикатор, химичен, хартиен за контрол на стерилизация при 165 </t>
    </r>
    <r>
      <rPr>
        <vertAlign val="superscript"/>
        <sz val="11"/>
        <rFont val="Arial"/>
        <family val="2"/>
      </rPr>
      <t xml:space="preserve">0  </t>
    </r>
    <r>
      <rPr>
        <sz val="11"/>
        <rFont val="Arial"/>
        <family val="2"/>
      </rPr>
      <t>-135 теста</t>
    </r>
  </si>
  <si>
    <t xml:space="preserve">Памперси за възрастни, разл. размери </t>
  </si>
  <si>
    <t>Водач за спинална игла</t>
  </si>
  <si>
    <t>Уринаторна торба  с вм.2000мл с клапан, дължина на шлауха - 120см, ширина - не по-малко от 0,6 см/нестерилни/. Ширина на отточната тръба, не по-малка от 0.7 см.</t>
  </si>
  <si>
    <t>с режеща триъгълна  игла, 3/8 кръг;  дължина на иглата  25 мм; конец- оцветен, размер 2, дължина: 90 см.</t>
  </si>
  <si>
    <t>с режеща триъгълна  игла, 3/8 кръг;  дължина на иглата  35 мм; конец- оцветен, размер 2/0, дължина: 90 см.</t>
  </si>
  <si>
    <t>с режеща триъгълна  игла, 3/8 кръг;  дължина на иглата  35 мм; конец- оцветен, размер 0, дължина: 90 см.</t>
  </si>
  <si>
    <t>Автоматични пипети (с фиксиран обем)</t>
  </si>
  <si>
    <t>Автоматични пипети (с вариационен обем)</t>
  </si>
  <si>
    <t>Епруветки за кръвна картина с ЕDТА  2,6 мл, комплект с лауер накрайник</t>
  </si>
  <si>
    <t>Стъклени пипети 5 сс</t>
  </si>
  <si>
    <t>Стъклени пипети 10 сс</t>
  </si>
  <si>
    <t>Щифтове тип лансети - стерилни</t>
  </si>
  <si>
    <t>DILUID 610</t>
  </si>
  <si>
    <t>CYMET 610</t>
  </si>
  <si>
    <t>PROKLEIN</t>
  </si>
  <si>
    <t>Терморолка мм37х32</t>
  </si>
  <si>
    <t>Референтен електрод  за "STARLYTE ІІІ"</t>
  </si>
  <si>
    <t>Електрод Na</t>
  </si>
  <si>
    <t>Електрод К</t>
  </si>
  <si>
    <t>Електрод Сl</t>
  </si>
  <si>
    <t>Кръвна захар</t>
  </si>
  <si>
    <t>Урея</t>
  </si>
  <si>
    <t>Креатенин</t>
  </si>
  <si>
    <t>Пикочна киселина</t>
  </si>
  <si>
    <t>Разтвор на NaCl 1000 мл за иригация по време на операция в пластмасова бутилка, устойчива на температура до 60°C с винтова капачка- стерилен</t>
  </si>
  <si>
    <t>Система за инфузионни разтвори с регулатор с градуировка в ml/h, обезпечаващ постоянна скорост</t>
  </si>
  <si>
    <t>Общ белтък</t>
  </si>
  <si>
    <t>Албумин</t>
  </si>
  <si>
    <t xml:space="preserve">Общ  и директен билирубин </t>
  </si>
  <si>
    <t>Холестерол</t>
  </si>
  <si>
    <t>Триглицериди</t>
  </si>
  <si>
    <t xml:space="preserve">АСАТ </t>
  </si>
  <si>
    <t>АЛАТ</t>
  </si>
  <si>
    <t>ГГТ (GGT)</t>
  </si>
  <si>
    <t>АФ (ALP)</t>
  </si>
  <si>
    <t>ЛДХ (LDH)</t>
  </si>
  <si>
    <t>Алфа амилаза (AMIL)</t>
  </si>
  <si>
    <t>Желязо  без депротеинизиране</t>
  </si>
  <si>
    <t>ЖСК  без депротеинизиране</t>
  </si>
  <si>
    <t>Калций</t>
  </si>
  <si>
    <t>Фософор</t>
  </si>
  <si>
    <t>Магнезий</t>
  </si>
  <si>
    <t>ПРОГНОЗНИ КОЛИЧЕСТВА В ЛИТРИ НА РАБОТЕН РАЗТВОР С МИНИМАЛНА РАБОТНА КОНЦЕНТРАЦИЯ</t>
  </si>
  <si>
    <t>Серумни купички</t>
  </si>
  <si>
    <t>Термохартия 111мм за "EXSPRESS PLUS"</t>
  </si>
  <si>
    <t>Депротеинизиращ разтвор за "EXSPRESS PLUS"</t>
  </si>
  <si>
    <t>руло</t>
  </si>
  <si>
    <t>30 g</t>
  </si>
  <si>
    <t>10ml</t>
  </si>
  <si>
    <t>с режеща триъгълна  игла, 3/8 кръг;  дължина на иглата  45 мм; конец- оцветен, размер 2/0 , дължина: 90 см.</t>
  </si>
  <si>
    <t>с режеща триъгълна  игла, 3/8 кръг;  дължина на иглата  45 мм; конец- оцветен, размер 0 , дължина: 90 см.</t>
  </si>
  <si>
    <t>с режеща триъгълна  игла, 3/8 кръг;  дължина на иглата  45 мм; конец- оцветен, размер 1 , дължина: 90 см.</t>
  </si>
  <si>
    <t>с режеща триъгълна  игла, 3/8 кръг;  дължина на иглата  90 мм; конец- оцветен, размер 1, дължина: 90 см.</t>
  </si>
  <si>
    <t>мостри</t>
  </si>
  <si>
    <t>М</t>
  </si>
  <si>
    <t>с обла игла, 1/2 кръг, дължина на иглата  25 мм; конец- оцветен, размер 2/0, дължина: 75 см.</t>
  </si>
  <si>
    <t>с обла игла, 1/2 кръг, дължина на иглата  30 мм; конец- оцветен, размер 2/0, дължина: 75 см.</t>
  </si>
  <si>
    <t>с обла игла, 1/2 кръг, дължина на иглата  30 мм; конец- оцветен, размер 0, дължина: 75 см.</t>
  </si>
  <si>
    <t>с режеща,триъгълна игла 3/8 кръг, дължина на иглата  19 мм; конец- оцветен, размер 4/0, дължина: 45 см.</t>
  </si>
  <si>
    <t>с режеща,триъгълна игла 3/8 кръг, дължина на иглата  19 мм; конец- оцветен, размер 3/0, дължина: 45 см.</t>
  </si>
  <si>
    <t>с режеща,триъгълна игла 3/8 кръг, дължина на иглата  24 мм; конец- оцветен, размер 3/0, дължина: 45 см.</t>
  </si>
  <si>
    <t>Катетър Пецер</t>
  </si>
  <si>
    <t>бр.</t>
  </si>
  <si>
    <t>чифт</t>
  </si>
  <si>
    <t>Бинт марлен 5/5</t>
  </si>
  <si>
    <t>Бинт марлен 5/8</t>
  </si>
  <si>
    <t>Бинт марлен 7/14</t>
  </si>
  <si>
    <t>Бинт марлен 10/16</t>
  </si>
  <si>
    <t>кг</t>
  </si>
  <si>
    <t>туба 20 литра</t>
  </si>
  <si>
    <t>фл. 1 литър</t>
  </si>
  <si>
    <t>Абсолютен алкохол</t>
  </si>
  <si>
    <t>Ксилол - химически чист</t>
  </si>
  <si>
    <t>Ацетон - химически чист</t>
  </si>
  <si>
    <t>Хематоксилин Майер</t>
  </si>
  <si>
    <t>фл 1 литър</t>
  </si>
  <si>
    <t>Парафин</t>
  </si>
  <si>
    <t>Еукит за включване на хистологични препарати</t>
  </si>
  <si>
    <t>Кит - Судан III</t>
  </si>
  <si>
    <t>Кит - Waigert quick method</t>
  </si>
  <si>
    <t>Кит - PAS</t>
  </si>
  <si>
    <t>Предметни стъкла с матиран край размери 26/76 mm; дебелина 1 mm</t>
  </si>
  <si>
    <t>комплект - 100 теста</t>
  </si>
  <si>
    <t>Покривни стъкла 24/50 mm</t>
  </si>
  <si>
    <t xml:space="preserve">кутия - 50 ножа  </t>
  </si>
  <si>
    <t>опаковка - 50 бр.</t>
  </si>
  <si>
    <t>№</t>
  </si>
  <si>
    <t>ВИД</t>
  </si>
  <si>
    <t>1.</t>
  </si>
  <si>
    <t xml:space="preserve">Формалин - 10% неутрално буфериран за фиксиране на биопсичен материал </t>
  </si>
  <si>
    <t>Пластмасови конични епруветки за центрофуга 16/100 mm (10мл)</t>
  </si>
  <si>
    <t>ИЗИСКВАНИЯ</t>
  </si>
  <si>
    <t>Препарати за дезинфекция на повърхности</t>
  </si>
  <si>
    <t>1.1.</t>
  </si>
  <si>
    <t>Концентрати, предназначени за почистване и дезинфекция на големи повърхности: подове, стени и пр.:</t>
  </si>
  <si>
    <t>1.1.1.</t>
  </si>
  <si>
    <t>Препарати на алдехидна основа:</t>
  </si>
  <si>
    <t>1.1.2.</t>
  </si>
  <si>
    <t>Препарати несъдържащи алдехиди :</t>
  </si>
  <si>
    <t>Препарати за бърза дезинфекция на малки, труднодостъпни повърхности - готови за употреба.</t>
  </si>
  <si>
    <t>Препарати за дезинфекция в кухненски офиси, кухненска посуда концентрат.</t>
  </si>
  <si>
    <t>2.</t>
  </si>
  <si>
    <t>Халат за посетител с дълъг ръкав, нестерилен</t>
  </si>
  <si>
    <t>Препарати за ръчна обработка на хирургичен инструментариум, термолабилни материали, гъвкави ендоскопи</t>
  </si>
  <si>
    <t>2.1.</t>
  </si>
  <si>
    <t>3.</t>
  </si>
  <si>
    <t>Препарати за хигиенна и хирургична дезинфекция на ръце:</t>
  </si>
  <si>
    <t>Препарати на алкохолна основа:</t>
  </si>
  <si>
    <t>Препарати на сапунена основа</t>
  </si>
  <si>
    <t>4.</t>
  </si>
  <si>
    <t>Препарати за предоперативна подготовка на кожа</t>
  </si>
  <si>
    <t>бр</t>
  </si>
  <si>
    <t>Гел за ЕКГ</t>
  </si>
  <si>
    <t>Ендотрахиална тръба с балон</t>
  </si>
  <si>
    <t>Епруветка V серум 4,4мл</t>
  </si>
  <si>
    <t>Епруветка V серум 7,5мл</t>
  </si>
  <si>
    <t>Калцуни от НТТ /нестерилни/-чифт</t>
  </si>
  <si>
    <t>Нормокалоричен разтвор за лечебно ентерално хранене без фибри, 200 ml</t>
  </si>
  <si>
    <t>Катетър двупътен -фолиев №14,16,18,20,22,24</t>
  </si>
  <si>
    <t>Плик за одеало от НТТ, стерилен, еднократен, 170/205см</t>
  </si>
  <si>
    <t>Калъфка, стерилна от НТТ, 50/70см, еднократна</t>
  </si>
  <si>
    <t>Кислородна маска "Ешман"</t>
  </si>
  <si>
    <t>Колостомни торби /многократна употреба, без плочка/</t>
  </si>
  <si>
    <t>Лигнин бала-бял</t>
  </si>
  <si>
    <t>Лигнин бала-сив</t>
  </si>
  <si>
    <t>Марля хигроскопична 5м/1м в пакет</t>
  </si>
  <si>
    <t>Памук 100гр</t>
  </si>
  <si>
    <t>Система за кръвопреливане с пластмасова игла и укрепен филтър</t>
  </si>
  <si>
    <t>Сонда ендобронхиална аспирационна № 6-20 (четни)</t>
  </si>
  <si>
    <t>Уростомни торби /многократна употреба, без плочка/</t>
  </si>
  <si>
    <t>Шапки лекарски еднократни от НТТ</t>
  </si>
  <si>
    <t>Шпатула за гърло -пластмасова</t>
  </si>
  <si>
    <t>Шпатула за цитонамазка</t>
  </si>
  <si>
    <t>Мамографски филми 18/24</t>
  </si>
  <si>
    <t>Количество за тестване на 1 хистологичен срез</t>
  </si>
  <si>
    <t>с режеща триъгълна  игла, 3/8 кръг;  дължина на иглата  12 мм; конец- безцветен, размер 4/0, дължина: 45 см.</t>
  </si>
  <si>
    <t>Престилка еднократна, предна - найлон</t>
  </si>
  <si>
    <t>Санпласт- хипоалергична лепенка от изкуствена коприна, 2,5см/5м</t>
  </si>
  <si>
    <t>Санпласт- хипоалергична лепенка от изкуствена коприна, 5см/5м</t>
  </si>
  <si>
    <t>Спринцовка двусъставна за еднократна употреба-1мл</t>
  </si>
  <si>
    <t>Чаршаф за легло стерилен,140/240см, от НТТ, еднократен</t>
  </si>
  <si>
    <t>Електроди за ЕКГ - Ф55мм; Ф60мм</t>
  </si>
  <si>
    <t>Чаршаф нестерилен, 80/180см, състав: целулозна пулпа, натриев полиакрилат, полиетилен, полипропилен, еднократен</t>
  </si>
  <si>
    <t>Воден разтвор на Еозин 1 %</t>
  </si>
  <si>
    <t xml:space="preserve">№ </t>
  </si>
  <si>
    <t>Препарати за дезинфекция на кожа и оперативно поле:</t>
  </si>
  <si>
    <t>Шапки - боне от НТТ</t>
  </si>
  <si>
    <t>Епруветки, стъклени, облодънни, 98х16мм</t>
  </si>
  <si>
    <t>Епруветки за коагулация до 2,9 мл, комплект с лауер накрайник</t>
  </si>
  <si>
    <t>Микроепруветка с ЕDТА,   комплект с калибрирана капилярка, 200 микролитра</t>
  </si>
  <si>
    <t>Микроепруветка СУЕ,   комплект с калибрирана капилярка, 150 микролитра</t>
  </si>
  <si>
    <t>Микроепруветка серум,   комплект с калибрирана капилярка, 200 микролитра</t>
  </si>
  <si>
    <t>Микрокапилярка за хематологичен анализатор, 20 микролитра</t>
  </si>
  <si>
    <t>Сухи тест-ленти за урина -  глюкоза, кетони, белтък, кръв, нитрити, рН, билирубин+ уробилиноген и специфично тегло</t>
  </si>
  <si>
    <t>Катетър трипътен-фолиев, балон 30мл № 18, 20,22,24</t>
  </si>
  <si>
    <t>мл</t>
  </si>
  <si>
    <t>л</t>
  </si>
  <si>
    <t>Превръзка, постоперативна от НТТ с подложка, антибактериална, с 0.2 % полихексаметилен бигуанид, 10.2смх12.7</t>
  </si>
  <si>
    <t>Превръзка, постоперативна от НТТ с подложка, антибактериална, с 0.2 % полихексаметилен бигуанид, 10.2смх20.3</t>
  </si>
  <si>
    <t>Превръзка, постоперативна от НТТ с подложка, антибактериална, с 0.2 % полихексаметилен бигуанид, 10.2смх25.4</t>
  </si>
  <si>
    <t>Превръзка, постоперативна от НТТ с подложка, антибактериална, с 0.2 % полихексаметилен бигуанид, 10.2смх35.6</t>
  </si>
  <si>
    <t>Почистващ разтвор</t>
  </si>
  <si>
    <t>Почистващ  разтвор  за "Thrombolyzer Compaxt X"</t>
  </si>
  <si>
    <t>Контролна кръв</t>
  </si>
  <si>
    <t>Коагулация - протромбиново време</t>
  </si>
  <si>
    <t>aPTT</t>
  </si>
  <si>
    <t>Кит стандарти (касета)</t>
  </si>
  <si>
    <t>Кондициониращ разтвор</t>
  </si>
  <si>
    <t>Връхчета за автоматични пипети, жълти</t>
  </si>
</sst>
</file>

<file path=xl/styles.xml><?xml version="1.0" encoding="utf-8"?>
<styleSheet xmlns="http://schemas.openxmlformats.org/spreadsheetml/2006/main">
  <numFmts count="3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quot;"/>
    <numFmt numFmtId="181" formatCode="&quot;Истина&quot;;&quot; Истина &quot;;&quot; Неистина &quot;"/>
    <numFmt numFmtId="182" formatCode="&quot;Включено&quot;;&quot; Включено &quot;;&quot; Изключено &quot;"/>
    <numFmt numFmtId="183" formatCode="[$€-2]\ #,##0.00_);[Red]\([$€-2]\ #,##0.00\)"/>
    <numFmt numFmtId="184" formatCode="&quot;Yes&quot;;&quot;Yes&quot;;&quot;No&quot;"/>
    <numFmt numFmtId="185" formatCode="&quot;True&quot;;&quot;True&quot;;&quot;False&quot;"/>
    <numFmt numFmtId="186" formatCode="&quot;On&quot;;&quot;On&quot;;&quot;Off&quot;"/>
    <numFmt numFmtId="187" formatCode="0.0"/>
    <numFmt numFmtId="188" formatCode="0.0000"/>
    <numFmt numFmtId="189" formatCode="0.000"/>
    <numFmt numFmtId="190" formatCode="0.00000"/>
    <numFmt numFmtId="191" formatCode="0.00000000"/>
    <numFmt numFmtId="192" formatCode="0.000000000"/>
    <numFmt numFmtId="193" formatCode="0.0000000000"/>
    <numFmt numFmtId="194" formatCode="0.00000000000"/>
  </numFmts>
  <fonts count="32">
    <font>
      <sz val="10"/>
      <name val="Arial"/>
      <family val="0"/>
    </font>
    <font>
      <u val="single"/>
      <sz val="10"/>
      <color indexed="12"/>
      <name val="Arial"/>
      <family val="0"/>
    </font>
    <font>
      <u val="single"/>
      <sz val="10"/>
      <color indexed="36"/>
      <name val="Arial"/>
      <family val="0"/>
    </font>
    <font>
      <b/>
      <sz val="10"/>
      <name val="Arial"/>
      <family val="2"/>
    </font>
    <font>
      <b/>
      <sz val="12"/>
      <name val="Arial"/>
      <family val="2"/>
    </font>
    <font>
      <sz val="8"/>
      <name val="Arial"/>
      <family val="0"/>
    </font>
    <font>
      <b/>
      <sz val="11"/>
      <name val="Tahoma"/>
      <family val="2"/>
    </font>
    <font>
      <sz val="11"/>
      <name val="Tahoma"/>
      <family val="2"/>
    </font>
    <font>
      <sz val="14"/>
      <name val="Tahoma"/>
      <family val="2"/>
    </font>
    <font>
      <b/>
      <sz val="11"/>
      <name val="Arial"/>
      <family val="2"/>
    </font>
    <font>
      <sz val="11"/>
      <name val="Arial"/>
      <family val="2"/>
    </font>
    <font>
      <sz val="12"/>
      <name val="Arial"/>
      <family val="2"/>
    </font>
    <font>
      <b/>
      <sz val="8"/>
      <name val="Arial"/>
      <family val="2"/>
    </font>
    <font>
      <sz val="10"/>
      <color indexed="8"/>
      <name val="ARIAL"/>
      <family val="0"/>
    </font>
    <font>
      <vertAlign val="superscript"/>
      <sz val="11"/>
      <name val="Arial"/>
      <family val="2"/>
    </font>
    <font>
      <i/>
      <sz val="11"/>
      <name val="Arial"/>
      <family val="2"/>
    </font>
    <font>
      <sz val="16"/>
      <name val="Arial"/>
      <family val="2"/>
    </font>
    <font>
      <b/>
      <sz val="12"/>
      <color indexed="12"/>
      <name val="Arial"/>
      <family val="2"/>
    </font>
    <font>
      <b/>
      <i/>
      <sz val="10"/>
      <name val="Arial"/>
      <family val="2"/>
    </font>
    <font>
      <b/>
      <sz val="10"/>
      <color indexed="8"/>
      <name val="Arial"/>
      <family val="2"/>
    </font>
    <font>
      <sz val="11"/>
      <color indexed="8"/>
      <name val="Arial"/>
      <family val="2"/>
    </font>
    <font>
      <b/>
      <i/>
      <sz val="11"/>
      <name val="Arial"/>
      <family val="0"/>
    </font>
    <font>
      <b/>
      <sz val="11"/>
      <color indexed="12"/>
      <name val="Arial"/>
      <family val="0"/>
    </font>
    <font>
      <sz val="11"/>
      <color indexed="10"/>
      <name val="Arial"/>
      <family val="2"/>
    </font>
    <font>
      <b/>
      <sz val="10"/>
      <name val="Tahoma"/>
      <family val="2"/>
    </font>
    <font>
      <sz val="11"/>
      <color indexed="10"/>
      <name val="Tahoma"/>
      <family val="2"/>
    </font>
    <font>
      <sz val="14"/>
      <name val="Arial"/>
      <family val="2"/>
    </font>
    <font>
      <sz val="8"/>
      <name val="Tahoma"/>
      <family val="2"/>
    </font>
    <font>
      <sz val="12"/>
      <name val="Times New Roman Cyr"/>
      <family val="0"/>
    </font>
    <font>
      <b/>
      <sz val="7"/>
      <name val="Arial"/>
      <family val="2"/>
    </font>
    <font>
      <b/>
      <sz val="9"/>
      <name val="Arial"/>
      <family val="2"/>
    </font>
    <font>
      <sz val="9"/>
      <name val="Arial"/>
      <family val="2"/>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19">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border>
    <border>
      <left style="thin"/>
      <right style="thin"/>
      <top/>
      <bottom style="thin"/>
    </border>
    <border>
      <left style="thin">
        <color indexed="63"/>
      </left>
      <right style="thin">
        <color indexed="63"/>
      </right>
      <top style="thin">
        <color indexed="63"/>
      </top>
      <bottom style="thin">
        <color indexed="63"/>
      </bottom>
    </border>
    <border>
      <left style="medium"/>
      <right style="medium"/>
      <top style="medium"/>
      <bottom style="medium"/>
    </border>
    <border>
      <left style="thin"/>
      <right style="thin"/>
      <top/>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vertical="top"/>
      <protection/>
    </xf>
    <xf numFmtId="0" fontId="0" fillId="0" borderId="0">
      <alignment/>
      <protection/>
    </xf>
    <xf numFmtId="0" fontId="28"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cellStyleXfs>
  <cellXfs count="225">
    <xf numFmtId="0" fontId="0" fillId="0" borderId="0" xfId="0" applyAlignment="1">
      <alignment/>
    </xf>
    <xf numFmtId="0" fontId="0" fillId="0" borderId="0" xfId="0" applyAlignment="1" applyProtection="1">
      <alignment/>
      <protection/>
    </xf>
    <xf numFmtId="0" fontId="8" fillId="0" borderId="0" xfId="0" applyFont="1" applyBorder="1" applyAlignment="1" applyProtection="1">
      <alignment horizontal="left" vertical="center" wrapText="1"/>
      <protection/>
    </xf>
    <xf numFmtId="0" fontId="0" fillId="0" borderId="1" xfId="0" applyFont="1" applyBorder="1" applyAlignment="1" applyProtection="1">
      <alignment horizontal="center" vertical="center"/>
      <protection/>
    </xf>
    <xf numFmtId="0" fontId="11" fillId="0" borderId="1" xfId="0" applyFont="1" applyBorder="1" applyAlignment="1" applyProtection="1">
      <alignment vertical="center" wrapText="1"/>
      <protection/>
    </xf>
    <xf numFmtId="0" fontId="10" fillId="0" borderId="1" xfId="0" applyFont="1" applyFill="1" applyBorder="1" applyAlignment="1" applyProtection="1">
      <alignment horizontal="center" vertical="center" wrapText="1"/>
      <protection/>
    </xf>
    <xf numFmtId="0" fontId="10" fillId="0" borderId="1" xfId="0" applyFont="1" applyBorder="1" applyAlignment="1" applyProtection="1">
      <alignment horizontal="center" vertical="center" wrapText="1"/>
      <protection/>
    </xf>
    <xf numFmtId="1" fontId="0" fillId="0" borderId="0" xfId="0" applyNumberFormat="1" applyAlignment="1" applyProtection="1">
      <alignment/>
      <protection/>
    </xf>
    <xf numFmtId="0" fontId="10" fillId="0" borderId="1" xfId="0" applyFont="1" applyBorder="1" applyAlignment="1" applyProtection="1">
      <alignment horizontal="left" vertical="center" wrapText="1"/>
      <protection/>
    </xf>
    <xf numFmtId="0" fontId="10" fillId="0" borderId="1" xfId="0" applyFont="1" applyFill="1" applyBorder="1" applyAlignment="1" applyProtection="1">
      <alignment horizontal="left" vertical="center" wrapText="1"/>
      <protection/>
    </xf>
    <xf numFmtId="0" fontId="0" fillId="0" borderId="0" xfId="0" applyAlignment="1" applyProtection="1">
      <alignment/>
      <protection/>
    </xf>
    <xf numFmtId="0" fontId="10" fillId="0" borderId="1" xfId="0" applyFont="1" applyBorder="1" applyAlignment="1" applyProtection="1">
      <alignment horizontal="left" vertical="center"/>
      <protection/>
    </xf>
    <xf numFmtId="0" fontId="10" fillId="0" borderId="1" xfId="0" applyFont="1" applyBorder="1" applyAlignment="1" applyProtection="1">
      <alignment horizontal="center" vertical="center"/>
      <protection/>
    </xf>
    <xf numFmtId="0" fontId="6" fillId="0" borderId="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0" xfId="0" applyFont="1" applyBorder="1" applyAlignment="1" applyProtection="1">
      <alignment horizontal="left" vertical="center" wrapText="1"/>
      <protection/>
    </xf>
    <xf numFmtId="0" fontId="10" fillId="0" borderId="2" xfId="0" applyFont="1" applyBorder="1" applyAlignment="1" applyProtection="1">
      <alignment horizontal="left" vertical="center" wrapText="1"/>
      <protection/>
    </xf>
    <xf numFmtId="0" fontId="10" fillId="0" borderId="2" xfId="0" applyFont="1" applyBorder="1" applyAlignment="1" applyProtection="1">
      <alignment horizontal="center" vertical="center" wrapText="1"/>
      <protection/>
    </xf>
    <xf numFmtId="3" fontId="10" fillId="0" borderId="1" xfId="0" applyNumberFormat="1" applyFont="1" applyBorder="1" applyAlignment="1" applyProtection="1">
      <alignment horizontal="center" vertical="center" wrapText="1"/>
      <protection/>
    </xf>
    <xf numFmtId="0" fontId="10" fillId="0" borderId="1" xfId="0" applyFont="1" applyBorder="1" applyAlignment="1" applyProtection="1">
      <alignment vertical="center" wrapText="1"/>
      <protection/>
    </xf>
    <xf numFmtId="0" fontId="10"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xf>
    <xf numFmtId="0" fontId="10" fillId="0" borderId="0" xfId="0" applyFont="1" applyBorder="1" applyAlignment="1" applyProtection="1">
      <alignment horizontal="center" vertical="center" wrapText="1"/>
      <protection/>
    </xf>
    <xf numFmtId="3" fontId="10" fillId="0" borderId="0" xfId="0" applyNumberFormat="1" applyFont="1" applyBorder="1" applyAlignment="1" applyProtection="1">
      <alignment horizontal="center" vertical="center" wrapText="1"/>
      <protection/>
    </xf>
    <xf numFmtId="3" fontId="10" fillId="0" borderId="0" xfId="0" applyNumberFormat="1" applyFont="1" applyBorder="1" applyAlignment="1" applyProtection="1">
      <alignment horizontal="left" vertical="center" wrapText="1"/>
      <protection/>
    </xf>
    <xf numFmtId="0" fontId="10" fillId="0" borderId="0" xfId="0" applyFont="1" applyBorder="1" applyAlignment="1" applyProtection="1">
      <alignment vertical="center" wrapText="1"/>
      <protection/>
    </xf>
    <xf numFmtId="0" fontId="0" fillId="0" borderId="0" xfId="0" applyBorder="1" applyAlignment="1" applyProtection="1">
      <alignment/>
      <protection/>
    </xf>
    <xf numFmtId="0" fontId="0" fillId="0" borderId="0" xfId="0" applyAlignment="1" applyProtection="1">
      <alignment wrapText="1"/>
      <protection/>
    </xf>
    <xf numFmtId="1" fontId="0" fillId="0" borderId="0" xfId="0" applyNumberFormat="1" applyAlignment="1" applyProtection="1">
      <alignment wrapText="1"/>
      <protection/>
    </xf>
    <xf numFmtId="0" fontId="0" fillId="0" borderId="1" xfId="0" applyFont="1" applyBorder="1" applyAlignment="1" applyProtection="1">
      <alignment horizontal="right" vertical="center" wrapText="1"/>
      <protection locked="0"/>
    </xf>
    <xf numFmtId="0" fontId="10" fillId="0" borderId="1" xfId="0" applyFont="1" applyBorder="1" applyAlignment="1" applyProtection="1">
      <alignment horizontal="right" vertical="center" wrapText="1"/>
      <protection locked="0"/>
    </xf>
    <xf numFmtId="0" fontId="7" fillId="0" borderId="0" xfId="0" applyFont="1" applyFill="1" applyBorder="1" applyAlignment="1" applyProtection="1">
      <alignment horizontal="center" vertical="center" wrapText="1"/>
      <protection/>
    </xf>
    <xf numFmtId="0" fontId="10" fillId="2" borderId="1" xfId="0" applyFont="1" applyFill="1" applyBorder="1" applyAlignment="1" applyProtection="1">
      <alignment horizontal="center" vertical="center" wrapText="1"/>
      <protection/>
    </xf>
    <xf numFmtId="2" fontId="9" fillId="2" borderId="1" xfId="0" applyNumberFormat="1" applyFont="1" applyFill="1" applyBorder="1" applyAlignment="1" applyProtection="1">
      <alignment horizontal="right" vertical="center" wrapText="1"/>
      <protection/>
    </xf>
    <xf numFmtId="0" fontId="10"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center" vertical="center" wrapText="1"/>
      <protection/>
    </xf>
    <xf numFmtId="0" fontId="10" fillId="0" borderId="2" xfId="0" applyFont="1" applyBorder="1" applyAlignment="1" applyProtection="1">
      <alignment horizontal="right" vertical="center" wrapText="1"/>
      <protection locked="0"/>
    </xf>
    <xf numFmtId="0" fontId="12" fillId="0" borderId="0" xfId="0" applyFont="1" applyBorder="1" applyAlignment="1" applyProtection="1">
      <alignment horizontal="center" vertical="center" wrapText="1"/>
      <protection/>
    </xf>
    <xf numFmtId="0" fontId="0" fillId="0" borderId="1" xfId="0" applyFont="1" applyBorder="1" applyAlignment="1" applyProtection="1">
      <alignment horizontal="center" vertical="center" wrapText="1"/>
      <protection/>
    </xf>
    <xf numFmtId="0" fontId="0" fillId="0" borderId="1" xfId="0" applyFont="1" applyBorder="1" applyAlignment="1" applyProtection="1">
      <alignment/>
      <protection/>
    </xf>
    <xf numFmtId="0" fontId="0" fillId="0" borderId="0" xfId="0" applyFont="1" applyAlignment="1" applyProtection="1">
      <alignment/>
      <protection/>
    </xf>
    <xf numFmtId="0" fontId="0" fillId="0" borderId="0" xfId="0" applyAlignment="1" applyProtection="1">
      <alignment vertical="center" wrapText="1"/>
      <protection/>
    </xf>
    <xf numFmtId="0" fontId="0"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right" vertical="center" wrapText="1"/>
      <protection locked="0"/>
    </xf>
    <xf numFmtId="0" fontId="10" fillId="0" borderId="1" xfId="0" applyFont="1" applyFill="1" applyBorder="1" applyAlignment="1" applyProtection="1">
      <alignment vertical="center" wrapText="1"/>
      <protection/>
    </xf>
    <xf numFmtId="0" fontId="10" fillId="0" borderId="1" xfId="15" applyFont="1" applyFill="1" applyBorder="1" applyAlignment="1" applyProtection="1">
      <alignment horizontal="left" vertical="center" wrapText="1"/>
      <protection/>
    </xf>
    <xf numFmtId="0" fontId="12" fillId="2" borderId="1" xfId="0" applyFont="1" applyFill="1" applyBorder="1" applyAlignment="1" applyProtection="1">
      <alignment horizontal="center" vertical="center" wrapText="1"/>
      <protection/>
    </xf>
    <xf numFmtId="0" fontId="12" fillId="2" borderId="3" xfId="0" applyFont="1" applyFill="1" applyBorder="1" applyAlignment="1" applyProtection="1">
      <alignment horizontal="center" vertical="center" wrapText="1"/>
      <protection/>
    </xf>
    <xf numFmtId="0" fontId="12" fillId="2" borderId="4"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wrapText="1"/>
      <protection/>
    </xf>
    <xf numFmtId="0" fontId="9" fillId="2" borderId="3" xfId="0" applyFont="1" applyFill="1" applyBorder="1" applyAlignment="1" applyProtection="1">
      <alignment horizontal="center" vertical="center" wrapText="1"/>
      <protection/>
    </xf>
    <xf numFmtId="0" fontId="9" fillId="2" borderId="4" xfId="0" applyFont="1" applyFill="1" applyBorder="1" applyAlignment="1" applyProtection="1">
      <alignment horizontal="center" vertical="center" wrapText="1"/>
      <protection/>
    </xf>
    <xf numFmtId="0" fontId="7" fillId="2" borderId="1" xfId="0" applyFont="1" applyFill="1" applyBorder="1" applyAlignment="1" applyProtection="1">
      <alignment horizontal="center" vertical="center" wrapText="1"/>
      <protection/>
    </xf>
    <xf numFmtId="2" fontId="3" fillId="2" borderId="1" xfId="0" applyNumberFormat="1" applyFont="1" applyFill="1" applyBorder="1" applyAlignment="1" applyProtection="1">
      <alignment vertical="center" wrapText="1"/>
      <protection/>
    </xf>
    <xf numFmtId="2" fontId="3" fillId="2" borderId="2" xfId="0" applyNumberFormat="1" applyFont="1" applyFill="1" applyBorder="1" applyAlignment="1" applyProtection="1">
      <alignment vertical="center" wrapText="1"/>
      <protection/>
    </xf>
    <xf numFmtId="0" fontId="10" fillId="2" borderId="5" xfId="0" applyFont="1" applyFill="1" applyBorder="1" applyAlignment="1" applyProtection="1">
      <alignment horizontal="center" vertical="center" wrapText="1"/>
      <protection/>
    </xf>
    <xf numFmtId="0" fontId="10" fillId="0" borderId="5" xfId="0" applyFont="1" applyBorder="1" applyAlignment="1" applyProtection="1">
      <alignment horizontal="center" vertical="center" wrapText="1"/>
      <protection/>
    </xf>
    <xf numFmtId="0" fontId="10" fillId="0" borderId="5" xfId="0" applyFont="1" applyBorder="1" applyAlignment="1" applyProtection="1">
      <alignment horizontal="right" vertical="center" wrapText="1"/>
      <protection locked="0"/>
    </xf>
    <xf numFmtId="2" fontId="3" fillId="2" borderId="5" xfId="0" applyNumberFormat="1" applyFont="1" applyFill="1" applyBorder="1" applyAlignment="1" applyProtection="1">
      <alignment vertical="center" wrapText="1"/>
      <protection/>
    </xf>
    <xf numFmtId="0" fontId="16" fillId="2" borderId="3" xfId="0" applyFont="1" applyFill="1" applyBorder="1" applyAlignment="1" applyProtection="1">
      <alignment horizontal="center" vertical="center" wrapText="1"/>
      <protection/>
    </xf>
    <xf numFmtId="0" fontId="9" fillId="2" borderId="2" xfId="0" applyFont="1" applyFill="1" applyBorder="1" applyAlignment="1" applyProtection="1">
      <alignment horizontal="center" vertical="center" wrapText="1"/>
      <protection/>
    </xf>
    <xf numFmtId="0" fontId="9" fillId="2" borderId="6" xfId="0" applyFont="1" applyFill="1" applyBorder="1" applyAlignment="1" applyProtection="1">
      <alignment horizontal="center" vertical="center" wrapText="1"/>
      <protection/>
    </xf>
    <xf numFmtId="0" fontId="3" fillId="2" borderId="2" xfId="0" applyFont="1" applyFill="1" applyBorder="1" applyAlignment="1" applyProtection="1">
      <alignment horizontal="center" vertical="center" wrapText="1"/>
      <protection/>
    </xf>
    <xf numFmtId="0" fontId="10" fillId="3" borderId="5" xfId="0" applyFont="1" applyFill="1" applyBorder="1" applyAlignment="1" applyProtection="1">
      <alignment horizontal="center" vertical="center" wrapText="1"/>
      <protection/>
    </xf>
    <xf numFmtId="0" fontId="10" fillId="3" borderId="2" xfId="0" applyFont="1" applyFill="1" applyBorder="1" applyAlignment="1" applyProtection="1">
      <alignment horizontal="center" vertical="center" wrapText="1"/>
      <protection/>
    </xf>
    <xf numFmtId="0" fontId="10"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2" fontId="3" fillId="2" borderId="0" xfId="0" applyNumberFormat="1" applyFont="1" applyFill="1" applyAlignment="1" applyProtection="1">
      <alignment horizontal="center"/>
      <protection/>
    </xf>
    <xf numFmtId="0" fontId="10" fillId="3" borderId="5" xfId="0" applyFont="1" applyFill="1" applyBorder="1" applyAlignment="1" applyProtection="1">
      <alignment vertical="top" wrapText="1"/>
      <protection/>
    </xf>
    <xf numFmtId="0" fontId="10" fillId="3" borderId="1" xfId="0" applyFont="1" applyFill="1" applyBorder="1" applyAlignment="1" applyProtection="1">
      <alignment vertical="top" wrapText="1"/>
      <protection/>
    </xf>
    <xf numFmtId="0" fontId="20" fillId="3" borderId="1" xfId="0" applyFont="1" applyFill="1" applyBorder="1" applyAlignment="1" applyProtection="1">
      <alignment vertical="top" wrapText="1"/>
      <protection/>
    </xf>
    <xf numFmtId="0" fontId="10" fillId="3" borderId="2" xfId="0" applyFont="1" applyFill="1" applyBorder="1" applyAlignment="1" applyProtection="1">
      <alignment vertical="top" wrapText="1"/>
      <protection/>
    </xf>
    <xf numFmtId="0" fontId="3" fillId="2" borderId="1" xfId="0" applyFont="1" applyFill="1" applyBorder="1" applyAlignment="1" applyProtection="1">
      <alignment horizontal="center" vertical="center" wrapText="1"/>
      <protection/>
    </xf>
    <xf numFmtId="0" fontId="10" fillId="2" borderId="1" xfId="0" applyFont="1" applyFill="1" applyBorder="1" applyAlignment="1" applyProtection="1">
      <alignment horizontal="center" vertical="center"/>
      <protection/>
    </xf>
    <xf numFmtId="0" fontId="10" fillId="0" borderId="2" xfId="0" applyFont="1" applyBorder="1" applyAlignment="1" applyProtection="1">
      <alignment vertical="center" wrapText="1"/>
      <protection locked="0"/>
    </xf>
    <xf numFmtId="0" fontId="10" fillId="0" borderId="1" xfId="0" applyFont="1" applyBorder="1" applyAlignment="1" applyProtection="1">
      <alignment vertical="center" wrapText="1"/>
      <protection locked="0"/>
    </xf>
    <xf numFmtId="3" fontId="10" fillId="0" borderId="1" xfId="0" applyNumberFormat="1" applyFont="1" applyBorder="1" applyAlignment="1" applyProtection="1">
      <alignment vertical="center" wrapText="1"/>
      <protection locked="0"/>
    </xf>
    <xf numFmtId="2" fontId="3" fillId="2" borderId="1" xfId="0" applyNumberFormat="1" applyFont="1" applyFill="1" applyBorder="1" applyAlignment="1" applyProtection="1">
      <alignment vertical="center"/>
      <protection/>
    </xf>
    <xf numFmtId="0" fontId="9" fillId="2" borderId="1" xfId="0" applyFont="1" applyFill="1" applyBorder="1" applyAlignment="1" applyProtection="1">
      <alignment horizontal="center" vertical="top" wrapText="1"/>
      <protection/>
    </xf>
    <xf numFmtId="0" fontId="9" fillId="2" borderId="1" xfId="0" applyFont="1" applyFill="1" applyBorder="1" applyAlignment="1" applyProtection="1">
      <alignment horizontal="center"/>
      <protection/>
    </xf>
    <xf numFmtId="0" fontId="10" fillId="2" borderId="1" xfId="0" applyFont="1" applyFill="1" applyBorder="1" applyAlignment="1" applyProtection="1">
      <alignment vertical="center" wrapText="1"/>
      <protection/>
    </xf>
    <xf numFmtId="0" fontId="10" fillId="2" borderId="1" xfId="0" applyFont="1" applyFill="1" applyBorder="1" applyAlignment="1" applyProtection="1">
      <alignment horizontal="left" vertical="center" wrapText="1"/>
      <protection/>
    </xf>
    <xf numFmtId="0" fontId="10" fillId="2" borderId="5" xfId="0" applyFont="1" applyFill="1" applyBorder="1" applyAlignment="1" applyProtection="1">
      <alignment horizontal="center" vertical="center"/>
      <protection/>
    </xf>
    <xf numFmtId="0" fontId="10" fillId="2" borderId="5" xfId="0" applyFont="1" applyFill="1" applyBorder="1" applyAlignment="1" applyProtection="1">
      <alignment vertical="center" wrapText="1"/>
      <protection/>
    </xf>
    <xf numFmtId="0" fontId="10" fillId="0" borderId="5" xfId="0" applyFont="1" applyBorder="1" applyAlignment="1" applyProtection="1">
      <alignment vertical="center" wrapText="1"/>
      <protection/>
    </xf>
    <xf numFmtId="0" fontId="9" fillId="2" borderId="0" xfId="0" applyFont="1" applyFill="1" applyBorder="1" applyAlignment="1" applyProtection="1">
      <alignment horizontal="left" vertical="center" wrapText="1"/>
      <protection/>
    </xf>
    <xf numFmtId="0" fontId="9" fillId="2" borderId="0" xfId="0" applyFont="1" applyFill="1" applyBorder="1" applyAlignment="1" applyProtection="1">
      <alignment horizontal="center" vertical="center" wrapText="1"/>
      <protection/>
    </xf>
    <xf numFmtId="0" fontId="10" fillId="2" borderId="7" xfId="0" applyFont="1" applyFill="1" applyBorder="1" applyAlignment="1" applyProtection="1">
      <alignment horizontal="center" vertical="center"/>
      <protection/>
    </xf>
    <xf numFmtId="0" fontId="10" fillId="2" borderId="8" xfId="0" applyFont="1" applyFill="1" applyBorder="1" applyAlignment="1" applyProtection="1">
      <alignment horizontal="left" vertical="center"/>
      <protection/>
    </xf>
    <xf numFmtId="0" fontId="10" fillId="2" borderId="8" xfId="0" applyFont="1" applyFill="1" applyBorder="1" applyAlignment="1" applyProtection="1">
      <alignment horizontal="left" vertical="top" wrapText="1"/>
      <protection/>
    </xf>
    <xf numFmtId="0" fontId="9" fillId="2" borderId="8" xfId="0" applyFont="1" applyFill="1" applyBorder="1" applyAlignment="1" applyProtection="1">
      <alignment horizontal="center" vertical="center" wrapText="1"/>
      <protection/>
    </xf>
    <xf numFmtId="0" fontId="9" fillId="2" borderId="9" xfId="0" applyFont="1" applyFill="1" applyBorder="1" applyAlignment="1" applyProtection="1">
      <alignment horizontal="center" vertical="center" wrapText="1"/>
      <protection/>
    </xf>
    <xf numFmtId="0" fontId="10" fillId="2" borderId="2" xfId="0" applyFont="1" applyFill="1" applyBorder="1" applyAlignment="1" applyProtection="1">
      <alignment horizontal="center" vertical="center"/>
      <protection/>
    </xf>
    <xf numFmtId="0" fontId="10" fillId="2" borderId="2" xfId="0" applyFont="1" applyFill="1" applyBorder="1" applyAlignment="1" applyProtection="1">
      <alignment vertical="center" wrapText="1"/>
      <protection/>
    </xf>
    <xf numFmtId="0" fontId="10" fillId="0" borderId="2" xfId="0" applyFont="1" applyBorder="1" applyAlignment="1" applyProtection="1">
      <alignment vertical="center" wrapText="1"/>
      <protection/>
    </xf>
    <xf numFmtId="0" fontId="10" fillId="2" borderId="4" xfId="0" applyFont="1" applyFill="1" applyBorder="1" applyAlignment="1" applyProtection="1">
      <alignment horizontal="center" vertical="center"/>
      <protection/>
    </xf>
    <xf numFmtId="0" fontId="9" fillId="2" borderId="10" xfId="0" applyFont="1" applyFill="1" applyBorder="1" applyAlignment="1" applyProtection="1">
      <alignment horizontal="left" vertical="center" wrapText="1"/>
      <protection/>
    </xf>
    <xf numFmtId="0" fontId="9" fillId="2" borderId="10" xfId="0" applyFont="1" applyFill="1" applyBorder="1" applyAlignment="1" applyProtection="1">
      <alignment horizontal="center" vertical="center" wrapText="1"/>
      <protection/>
    </xf>
    <xf numFmtId="0" fontId="10" fillId="2" borderId="11" xfId="0" applyFont="1" applyFill="1" applyBorder="1" applyAlignment="1" applyProtection="1">
      <alignment horizontal="center" vertical="center"/>
      <protection/>
    </xf>
    <xf numFmtId="0" fontId="10" fillId="2" borderId="11" xfId="0" applyFont="1" applyFill="1" applyBorder="1" applyAlignment="1" applyProtection="1">
      <alignment vertical="center" wrapText="1"/>
      <protection/>
    </xf>
    <xf numFmtId="0" fontId="10" fillId="0" borderId="11" xfId="0" applyFont="1" applyBorder="1" applyAlignment="1" applyProtection="1">
      <alignment vertical="center" wrapText="1"/>
      <protection/>
    </xf>
    <xf numFmtId="0" fontId="10" fillId="0" borderId="11" xfId="0" applyFont="1" applyBorder="1" applyAlignment="1" applyProtection="1">
      <alignment horizontal="right" vertical="center" wrapText="1"/>
      <protection locked="0"/>
    </xf>
    <xf numFmtId="3" fontId="10" fillId="0" borderId="5" xfId="0" applyNumberFormat="1" applyFont="1" applyBorder="1" applyAlignment="1" applyProtection="1">
      <alignment horizontal="right" vertical="center" wrapText="1"/>
      <protection locked="0"/>
    </xf>
    <xf numFmtId="2" fontId="3" fillId="2" borderId="11" xfId="0" applyNumberFormat="1" applyFont="1" applyFill="1" applyBorder="1" applyAlignment="1" applyProtection="1">
      <alignment vertical="center" wrapText="1"/>
      <protection/>
    </xf>
    <xf numFmtId="2" fontId="3" fillId="2" borderId="0" xfId="0" applyNumberFormat="1" applyFont="1" applyFill="1" applyAlignment="1" applyProtection="1">
      <alignment horizontal="center" vertical="center" wrapText="1"/>
      <protection/>
    </xf>
    <xf numFmtId="0" fontId="10" fillId="0" borderId="5" xfId="0" applyFont="1" applyBorder="1" applyAlignment="1" applyProtection="1">
      <alignment horizontal="left" vertical="center" wrapText="1"/>
      <protection/>
    </xf>
    <xf numFmtId="0" fontId="10" fillId="0" borderId="11" xfId="0" applyFont="1" applyBorder="1" applyAlignment="1" applyProtection="1">
      <alignment horizontal="left" vertical="center" wrapText="1"/>
      <protection/>
    </xf>
    <xf numFmtId="0" fontId="10" fillId="0" borderId="5" xfId="0" applyFont="1" applyBorder="1" applyAlignment="1" applyProtection="1">
      <alignment vertical="center" wrapText="1"/>
      <protection locked="0"/>
    </xf>
    <xf numFmtId="0" fontId="9" fillId="2" borderId="10" xfId="0" applyFont="1" applyFill="1" applyBorder="1" applyAlignment="1" applyProtection="1">
      <alignment vertical="center" wrapText="1"/>
      <protection/>
    </xf>
    <xf numFmtId="0" fontId="10" fillId="0" borderId="11" xfId="0" applyFont="1" applyBorder="1" applyAlignment="1" applyProtection="1">
      <alignment vertical="center" wrapText="1"/>
      <protection locked="0"/>
    </xf>
    <xf numFmtId="0" fontId="10" fillId="2" borderId="12" xfId="0" applyFont="1" applyFill="1" applyBorder="1" applyAlignment="1" applyProtection="1">
      <alignment horizontal="center" vertical="center"/>
      <protection/>
    </xf>
    <xf numFmtId="0" fontId="9" fillId="2" borderId="13" xfId="0" applyFont="1" applyFill="1" applyBorder="1" applyAlignment="1" applyProtection="1">
      <alignment horizontal="center" vertical="center" wrapText="1"/>
      <protection/>
    </xf>
    <xf numFmtId="2" fontId="10" fillId="0" borderId="5" xfId="0" applyNumberFormat="1" applyFont="1" applyBorder="1" applyAlignment="1" applyProtection="1">
      <alignment vertical="center" wrapText="1"/>
      <protection locked="0"/>
    </xf>
    <xf numFmtId="2" fontId="10" fillId="0" borderId="11" xfId="0" applyNumberFormat="1" applyFont="1" applyBorder="1" applyAlignment="1" applyProtection="1">
      <alignment vertical="center" wrapText="1"/>
      <protection locked="0"/>
    </xf>
    <xf numFmtId="0" fontId="9" fillId="2" borderId="4" xfId="0" applyFont="1" applyFill="1" applyBorder="1" applyAlignment="1" applyProtection="1">
      <alignment horizontal="left" vertical="center" wrapText="1"/>
      <protection/>
    </xf>
    <xf numFmtId="0" fontId="9" fillId="2" borderId="10" xfId="0" applyFont="1" applyFill="1" applyBorder="1" applyAlignment="1" applyProtection="1">
      <alignment horizontal="right" vertical="center" wrapText="1"/>
      <protection/>
    </xf>
    <xf numFmtId="2" fontId="10" fillId="2" borderId="10" xfId="0" applyNumberFormat="1" applyFont="1" applyFill="1" applyBorder="1" applyAlignment="1" applyProtection="1">
      <alignment vertical="center" wrapText="1"/>
      <protection/>
    </xf>
    <xf numFmtId="2" fontId="3" fillId="2" borderId="0" xfId="0" applyNumberFormat="1" applyFont="1" applyFill="1" applyAlignment="1" applyProtection="1">
      <alignment horizontal="center" wrapText="1"/>
      <protection/>
    </xf>
    <xf numFmtId="3" fontId="10" fillId="0" borderId="1" xfId="0" applyNumberFormat="1" applyFont="1" applyBorder="1" applyAlignment="1" applyProtection="1">
      <alignment horizontal="left" vertical="center" wrapText="1"/>
      <protection/>
    </xf>
    <xf numFmtId="2" fontId="9" fillId="2" borderId="1" xfId="0" applyNumberFormat="1" applyFont="1" applyFill="1" applyBorder="1" applyAlignment="1" applyProtection="1">
      <alignment vertical="center" wrapText="1"/>
      <protection/>
    </xf>
    <xf numFmtId="0" fontId="9" fillId="2" borderId="1" xfId="0" applyFont="1" applyFill="1" applyBorder="1" applyAlignment="1" applyProtection="1">
      <alignment horizontal="center" vertical="center"/>
      <protection/>
    </xf>
    <xf numFmtId="2" fontId="3" fillId="2" borderId="1" xfId="0" applyNumberFormat="1" applyFont="1" applyFill="1" applyBorder="1" applyAlignment="1" applyProtection="1">
      <alignment/>
      <protection/>
    </xf>
    <xf numFmtId="0" fontId="0" fillId="2" borderId="3" xfId="0" applyFont="1" applyFill="1" applyBorder="1" applyAlignment="1" applyProtection="1">
      <alignment horizontal="center" vertical="center"/>
      <protection/>
    </xf>
    <xf numFmtId="0" fontId="9" fillId="2" borderId="2" xfId="0" applyFont="1" applyFill="1" applyBorder="1" applyAlignment="1" applyProtection="1">
      <alignment horizontal="center" vertical="center"/>
      <protection/>
    </xf>
    <xf numFmtId="0" fontId="10" fillId="0" borderId="2" xfId="0" applyFont="1" applyBorder="1" applyAlignment="1" applyProtection="1">
      <alignment horizontal="left" vertical="center"/>
      <protection/>
    </xf>
    <xf numFmtId="0" fontId="10" fillId="0" borderId="2" xfId="0" applyFont="1" applyBorder="1" applyAlignment="1" applyProtection="1">
      <alignment horizontal="center" vertical="center"/>
      <protection/>
    </xf>
    <xf numFmtId="2" fontId="3" fillId="2" borderId="2" xfId="0" applyNumberFormat="1" applyFont="1" applyFill="1" applyBorder="1" applyAlignment="1" applyProtection="1">
      <alignment/>
      <protection/>
    </xf>
    <xf numFmtId="0" fontId="10" fillId="0" borderId="5" xfId="0" applyFont="1" applyBorder="1" applyAlignment="1" applyProtection="1">
      <alignment horizontal="left" vertical="center"/>
      <protection/>
    </xf>
    <xf numFmtId="0" fontId="10" fillId="0" borderId="5" xfId="0" applyFont="1" applyBorder="1" applyAlignment="1" applyProtection="1">
      <alignment horizontal="center" vertical="center"/>
      <protection/>
    </xf>
    <xf numFmtId="2" fontId="3" fillId="2" borderId="5" xfId="0" applyNumberFormat="1" applyFont="1" applyFill="1" applyBorder="1" applyAlignment="1" applyProtection="1">
      <alignment/>
      <protection/>
    </xf>
    <xf numFmtId="0" fontId="9" fillId="2" borderId="5" xfId="0" applyFont="1" applyFill="1" applyBorder="1" applyAlignment="1" applyProtection="1">
      <alignment horizontal="center" vertical="center"/>
      <protection/>
    </xf>
    <xf numFmtId="0" fontId="0" fillId="0" borderId="5" xfId="0" applyFont="1" applyBorder="1" applyAlignment="1" applyProtection="1">
      <alignment horizontal="center" vertical="center"/>
      <protection/>
    </xf>
    <xf numFmtId="0" fontId="3" fillId="2" borderId="5" xfId="0" applyFont="1" applyFill="1" applyBorder="1" applyAlignment="1" applyProtection="1">
      <alignment horizontal="center" vertical="center"/>
      <protection/>
    </xf>
    <xf numFmtId="0" fontId="3" fillId="2" borderId="1" xfId="0" applyFont="1" applyFill="1" applyBorder="1" applyAlignment="1" applyProtection="1">
      <alignment horizontal="center" vertical="center"/>
      <protection/>
    </xf>
    <xf numFmtId="2" fontId="3" fillId="2" borderId="1" xfId="0" applyNumberFormat="1" applyFont="1" applyFill="1" applyBorder="1" applyAlignment="1" applyProtection="1">
      <alignment wrapText="1"/>
      <protection/>
    </xf>
    <xf numFmtId="2" fontId="9" fillId="2" borderId="1" xfId="0" applyNumberFormat="1" applyFont="1" applyFill="1" applyBorder="1" applyAlignment="1" applyProtection="1">
      <alignment vertical="center"/>
      <protection/>
    </xf>
    <xf numFmtId="0" fontId="10" fillId="0" borderId="1" xfId="0" applyFont="1" applyBorder="1" applyAlignment="1" applyProtection="1">
      <alignment horizontal="right"/>
      <protection locked="0"/>
    </xf>
    <xf numFmtId="0" fontId="10" fillId="0" borderId="3" xfId="0" applyFont="1" applyBorder="1" applyAlignment="1" applyProtection="1">
      <alignment horizontal="right"/>
      <protection locked="0"/>
    </xf>
    <xf numFmtId="0" fontId="10" fillId="0" borderId="1" xfId="0" applyFont="1" applyBorder="1" applyAlignment="1" applyProtection="1">
      <alignment vertical="center"/>
      <protection/>
    </xf>
    <xf numFmtId="0" fontId="10" fillId="0" borderId="2" xfId="0" applyFont="1" applyFill="1" applyBorder="1" applyAlignment="1" applyProtection="1">
      <alignment horizontal="left" vertical="center" wrapText="1"/>
      <protection/>
    </xf>
    <xf numFmtId="0" fontId="6" fillId="2" borderId="1" xfId="0" applyFont="1" applyFill="1" applyBorder="1" applyAlignment="1" applyProtection="1">
      <alignment horizontal="center" vertical="center" wrapText="1"/>
      <protection/>
    </xf>
    <xf numFmtId="2" fontId="9" fillId="2" borderId="1" xfId="0" applyNumberFormat="1" applyFont="1" applyFill="1" applyBorder="1" applyAlignment="1" applyProtection="1">
      <alignment vertical="center" wrapText="1"/>
      <protection/>
    </xf>
    <xf numFmtId="0" fontId="10" fillId="0" borderId="1" xfId="0" applyFont="1" applyBorder="1" applyAlignment="1" applyProtection="1">
      <alignment vertical="center" wrapText="1"/>
      <protection locked="0"/>
    </xf>
    <xf numFmtId="0" fontId="10" fillId="0" borderId="1" xfId="0" applyFont="1" applyBorder="1" applyAlignment="1" applyProtection="1">
      <alignment horizontal="right" vertical="center" wrapText="1"/>
      <protection locked="0"/>
    </xf>
    <xf numFmtId="0" fontId="0" fillId="0" borderId="1" xfId="0" applyBorder="1" applyAlignment="1" applyProtection="1">
      <alignment vertical="center" wrapText="1"/>
      <protection locked="0"/>
    </xf>
    <xf numFmtId="194" fontId="10" fillId="0" borderId="1" xfId="0" applyNumberFormat="1" applyFont="1" applyBorder="1" applyAlignment="1" applyProtection="1">
      <alignment horizontal="center" vertical="center" wrapText="1" shrinkToFit="1"/>
      <protection locked="0"/>
    </xf>
    <xf numFmtId="0" fontId="24" fillId="2" borderId="1"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23" fillId="2" borderId="1" xfId="0" applyFont="1" applyFill="1" applyBorder="1" applyAlignment="1" applyProtection="1">
      <alignment horizontal="center" vertical="center" wrapText="1"/>
      <protection/>
    </xf>
    <xf numFmtId="0" fontId="26" fillId="2" borderId="1" xfId="0" applyFont="1" applyFill="1" applyBorder="1" applyAlignment="1" applyProtection="1">
      <alignment horizontal="center" vertical="center" wrapText="1"/>
      <protection/>
    </xf>
    <xf numFmtId="2" fontId="10" fillId="0" borderId="1" xfId="0" applyNumberFormat="1" applyFont="1" applyBorder="1" applyAlignment="1" applyProtection="1">
      <alignment vertical="center" wrapText="1"/>
      <protection locked="0"/>
    </xf>
    <xf numFmtId="0" fontId="10" fillId="0" borderId="1" xfId="0" applyFont="1" applyFill="1" applyBorder="1" applyAlignment="1" applyProtection="1">
      <alignment wrapText="1"/>
      <protection/>
    </xf>
    <xf numFmtId="0" fontId="0" fillId="2" borderId="1" xfId="0" applyFill="1" applyBorder="1" applyAlignment="1" applyProtection="1">
      <alignment horizontal="center" vertical="center" wrapText="1"/>
      <protection/>
    </xf>
    <xf numFmtId="0" fontId="10" fillId="2" borderId="1" xfId="0" applyFont="1" applyFill="1" applyBorder="1" applyAlignment="1" applyProtection="1">
      <alignment horizontal="center" vertical="center" wrapText="1"/>
      <protection/>
    </xf>
    <xf numFmtId="0" fontId="10" fillId="0" borderId="1" xfId="0" applyFont="1" applyBorder="1" applyAlignment="1" applyProtection="1">
      <alignment vertical="center" wrapText="1"/>
      <protection/>
    </xf>
    <xf numFmtId="0" fontId="10" fillId="0" borderId="1" xfId="0" applyFont="1" applyFill="1" applyBorder="1" applyAlignment="1" applyProtection="1">
      <alignment horizontal="center" vertical="center" wrapText="1"/>
      <protection/>
    </xf>
    <xf numFmtId="0" fontId="9" fillId="0" borderId="2" xfId="0" applyFont="1" applyBorder="1" applyAlignment="1" applyProtection="1">
      <alignment horizontal="right" vertical="center" wrapText="1"/>
      <protection locked="0"/>
    </xf>
    <xf numFmtId="0" fontId="0" fillId="0" borderId="5" xfId="0" applyFont="1" applyBorder="1" applyAlignment="1" applyProtection="1">
      <alignment horizontal="right" vertical="center" wrapText="1"/>
      <protection locked="0"/>
    </xf>
    <xf numFmtId="0" fontId="0" fillId="0" borderId="5" xfId="0" applyFont="1" applyBorder="1" applyAlignment="1" applyProtection="1">
      <alignment horizontal="right" wrapText="1"/>
      <protection locked="0"/>
    </xf>
    <xf numFmtId="0" fontId="0" fillId="0" borderId="1" xfId="0" applyFont="1" applyBorder="1" applyAlignment="1" applyProtection="1">
      <alignment horizontal="right" wrapText="1"/>
      <protection locked="0"/>
    </xf>
    <xf numFmtId="0" fontId="0" fillId="0" borderId="2" xfId="0" applyFont="1" applyBorder="1" applyAlignment="1" applyProtection="1">
      <alignment horizontal="right" vertical="center" wrapText="1"/>
      <protection locked="0"/>
    </xf>
    <xf numFmtId="0" fontId="0" fillId="0" borderId="2" xfId="0" applyFont="1" applyBorder="1" applyAlignment="1" applyProtection="1">
      <alignment horizontal="right" wrapText="1"/>
      <protection locked="0"/>
    </xf>
    <xf numFmtId="0" fontId="10" fillId="2" borderId="1" xfId="0" applyFont="1" applyFill="1" applyBorder="1" applyAlignment="1" applyProtection="1">
      <alignment/>
      <protection/>
    </xf>
    <xf numFmtId="0" fontId="10" fillId="0" borderId="3" xfId="0" applyFont="1" applyBorder="1" applyAlignment="1" applyProtection="1">
      <alignment wrapText="1"/>
      <protection/>
    </xf>
    <xf numFmtId="0" fontId="0" fillId="0" borderId="1" xfId="0" applyFont="1" applyBorder="1" applyAlignment="1" applyProtection="1">
      <alignment vertical="center" wrapText="1"/>
      <protection/>
    </xf>
    <xf numFmtId="0" fontId="10" fillId="0" borderId="1" xfId="0" applyFont="1" applyBorder="1" applyAlignment="1" applyProtection="1">
      <alignment horizontal="center" vertical="center" wrapText="1"/>
      <protection/>
    </xf>
    <xf numFmtId="0" fontId="21" fillId="2" borderId="3" xfId="0" applyFont="1" applyFill="1" applyBorder="1" applyAlignment="1" applyProtection="1">
      <alignment vertical="center" wrapText="1"/>
      <protection/>
    </xf>
    <xf numFmtId="0" fontId="0" fillId="2" borderId="1" xfId="0" applyFill="1" applyBorder="1" applyAlignment="1" applyProtection="1">
      <alignment vertical="center" wrapText="1"/>
      <protection/>
    </xf>
    <xf numFmtId="0" fontId="0" fillId="0" borderId="1" xfId="0" applyBorder="1" applyAlignment="1" applyProtection="1">
      <alignment vertical="center" wrapText="1"/>
      <protection/>
    </xf>
    <xf numFmtId="0" fontId="19" fillId="2" borderId="1" xfId="16" applyFont="1" applyFill="1" applyBorder="1" applyAlignment="1" applyProtection="1" quotePrefix="1">
      <alignment horizontal="center" vertical="center" wrapText="1"/>
      <protection/>
    </xf>
    <xf numFmtId="0" fontId="22" fillId="2" borderId="3" xfId="16" applyFont="1" applyFill="1" applyBorder="1" applyAlignment="1" applyProtection="1">
      <alignment vertical="center" wrapText="1"/>
      <protection/>
    </xf>
    <xf numFmtId="0" fontId="0" fillId="0" borderId="1" xfId="16" applyFont="1" applyBorder="1" applyAlignment="1" applyProtection="1">
      <alignment vertical="center" wrapText="1"/>
      <protection/>
    </xf>
    <xf numFmtId="0" fontId="11" fillId="0" borderId="1" xfId="0" applyFont="1" applyBorder="1" applyAlignment="1" applyProtection="1">
      <alignment horizontal="center" vertical="center" wrapText="1"/>
      <protection/>
    </xf>
    <xf numFmtId="0" fontId="3" fillId="2" borderId="1" xfId="16" applyFont="1" applyFill="1" applyBorder="1" applyAlignment="1" applyProtection="1" quotePrefix="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9" fillId="2" borderId="1" xfId="16" applyNumberFormat="1" applyFont="1" applyFill="1" applyBorder="1" applyAlignment="1" applyProtection="1">
      <alignment horizontal="center" vertical="center" wrapText="1"/>
      <protection/>
    </xf>
    <xf numFmtId="0" fontId="0" fillId="0" borderId="1" xfId="0" applyNumberFormat="1" applyBorder="1" applyAlignment="1" applyProtection="1">
      <alignment horizontal="center" vertical="center" wrapText="1"/>
      <protection/>
    </xf>
    <xf numFmtId="0" fontId="0" fillId="0" borderId="1" xfId="0" applyBorder="1" applyAlignment="1" applyProtection="1">
      <alignment horizontal="center" vertical="center" wrapText="1"/>
      <protection/>
    </xf>
    <xf numFmtId="0" fontId="22" fillId="2" borderId="3" xfId="0" applyFont="1" applyFill="1" applyBorder="1" applyAlignment="1" applyProtection="1">
      <alignment vertical="center" wrapText="1"/>
      <protection/>
    </xf>
    <xf numFmtId="0" fontId="0" fillId="0" borderId="1" xfId="0" applyFont="1" applyBorder="1" applyAlignment="1" applyProtection="1">
      <alignment horizontal="left" vertical="center" wrapText="1"/>
      <protection/>
    </xf>
    <xf numFmtId="0" fontId="0" fillId="0" borderId="0" xfId="0" applyAlignment="1" applyProtection="1">
      <alignment/>
      <protection locked="0"/>
    </xf>
    <xf numFmtId="0" fontId="10" fillId="0" borderId="1" xfId="0" applyFont="1" applyFill="1" applyBorder="1" applyAlignment="1" applyProtection="1">
      <alignment vertical="top" wrapText="1"/>
      <protection/>
    </xf>
    <xf numFmtId="0" fontId="10" fillId="0" borderId="1" xfId="0" applyNumberFormat="1" applyFont="1" applyFill="1" applyBorder="1" applyAlignment="1" applyProtection="1">
      <alignment horizontal="left" vertical="center" wrapText="1"/>
      <protection/>
    </xf>
    <xf numFmtId="0" fontId="10" fillId="3" borderId="1" xfId="0" applyFont="1" applyFill="1" applyBorder="1" applyAlignment="1" applyProtection="1">
      <alignment horizontal="center" vertical="center" wrapText="1"/>
      <protection/>
    </xf>
    <xf numFmtId="0" fontId="10" fillId="3" borderId="14" xfId="0" applyFont="1" applyFill="1" applyBorder="1" applyAlignment="1" applyProtection="1">
      <alignment horizontal="center" vertical="center" wrapText="1"/>
      <protection/>
    </xf>
    <xf numFmtId="0" fontId="10" fillId="3" borderId="15" xfId="0" applyFont="1" applyFill="1" applyBorder="1" applyAlignment="1" applyProtection="1">
      <alignment horizontal="center" vertical="center" wrapText="1"/>
      <protection/>
    </xf>
    <xf numFmtId="0" fontId="10" fillId="0" borderId="1" xfId="17" applyFont="1" applyFill="1" applyBorder="1" applyAlignment="1">
      <alignment vertical="center" wrapText="1"/>
      <protection/>
    </xf>
    <xf numFmtId="0" fontId="10" fillId="0" borderId="16" xfId="0"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top" wrapText="1"/>
      <protection/>
    </xf>
    <xf numFmtId="0" fontId="12" fillId="2" borderId="1" xfId="0" applyFont="1" applyFill="1" applyBorder="1" applyAlignment="1" applyProtection="1">
      <alignment horizontal="center" vertical="center" textRotation="90" wrapText="1"/>
      <protection/>
    </xf>
    <xf numFmtId="0" fontId="11" fillId="0" borderId="1" xfId="0" applyFont="1" applyFill="1" applyBorder="1" applyAlignment="1" applyProtection="1">
      <alignment horizontal="center" vertical="center"/>
      <protection/>
    </xf>
    <xf numFmtId="0" fontId="0" fillId="0" borderId="1" xfId="15" applyFont="1" applyFill="1" applyBorder="1" applyAlignment="1" applyProtection="1">
      <alignment horizontal="center" vertical="center" wrapText="1"/>
      <protection/>
    </xf>
    <xf numFmtId="0" fontId="0" fillId="0" borderId="1" xfId="0" applyFont="1" applyFill="1" applyBorder="1" applyAlignment="1" applyProtection="1">
      <alignment horizontal="center" vertical="center" wrapText="1"/>
      <protection/>
    </xf>
    <xf numFmtId="2" fontId="9" fillId="2" borderId="2" xfId="0" applyNumberFormat="1" applyFont="1" applyFill="1" applyBorder="1" applyAlignment="1" applyProtection="1">
      <alignment horizontal="right" vertical="center" wrapText="1"/>
      <protection/>
    </xf>
    <xf numFmtId="2" fontId="9" fillId="2" borderId="17" xfId="0" applyNumberFormat="1" applyFont="1" applyFill="1" applyBorder="1" applyAlignment="1" applyProtection="1">
      <alignment horizontal="center" vertical="center" wrapText="1"/>
      <protection/>
    </xf>
    <xf numFmtId="0" fontId="9" fillId="2" borderId="1" xfId="0" applyFont="1" applyFill="1" applyBorder="1" applyAlignment="1" applyProtection="1">
      <alignment horizontal="right" vertical="center" wrapText="1"/>
      <protection/>
    </xf>
    <xf numFmtId="0" fontId="10" fillId="0" borderId="1" xfId="0" applyFont="1" applyFill="1" applyBorder="1" applyAlignment="1" applyProtection="1">
      <alignment horizontal="right" vertical="center" wrapText="1"/>
      <protection/>
    </xf>
    <xf numFmtId="0" fontId="7" fillId="0" borderId="0" xfId="0" applyFont="1" applyBorder="1" applyAlignment="1" applyProtection="1">
      <alignment horizontal="right" vertical="center" wrapText="1"/>
      <protection/>
    </xf>
    <xf numFmtId="0" fontId="3" fillId="2" borderId="15" xfId="0" applyFont="1" applyFill="1" applyBorder="1" applyAlignment="1" applyProtection="1">
      <alignment horizontal="center" vertical="center"/>
      <protection/>
    </xf>
    <xf numFmtId="0" fontId="3" fillId="2" borderId="18" xfId="0" applyFont="1" applyFill="1" applyBorder="1" applyAlignment="1" applyProtection="1">
      <alignment horizontal="center" vertical="center"/>
      <protection/>
    </xf>
    <xf numFmtId="0" fontId="3" fillId="0" borderId="0" xfId="0" applyFont="1" applyAlignment="1" applyProtection="1">
      <alignment/>
      <protection/>
    </xf>
    <xf numFmtId="0" fontId="8" fillId="0" borderId="0" xfId="0" applyFont="1" applyBorder="1" applyAlignment="1" applyProtection="1">
      <alignment horizontal="center" vertical="center" wrapText="1"/>
      <protection/>
    </xf>
    <xf numFmtId="0" fontId="0" fillId="0" borderId="0" xfId="0" applyAlignment="1" applyProtection="1">
      <alignment horizontal="center"/>
      <protection/>
    </xf>
    <xf numFmtId="0" fontId="29" fillId="2" borderId="1" xfId="0" applyFont="1" applyFill="1" applyBorder="1" applyAlignment="1" applyProtection="1">
      <alignment horizontal="center" vertical="center" wrapText="1"/>
      <protection/>
    </xf>
    <xf numFmtId="0" fontId="30" fillId="2" borderId="1" xfId="0" applyFont="1" applyFill="1" applyBorder="1" applyAlignment="1" applyProtection="1">
      <alignment horizontal="center" vertical="center" wrapText="1"/>
      <protection/>
    </xf>
    <xf numFmtId="0" fontId="31" fillId="0" borderId="0" xfId="0" applyFont="1" applyAlignment="1" applyProtection="1">
      <alignment/>
      <protection/>
    </xf>
    <xf numFmtId="0" fontId="4" fillId="2" borderId="4" xfId="0" applyFont="1" applyFill="1" applyBorder="1" applyAlignment="1" applyProtection="1">
      <alignment horizontal="center" vertical="center" wrapText="1"/>
      <protection/>
    </xf>
    <xf numFmtId="0" fontId="0" fillId="0" borderId="10" xfId="0" applyBorder="1" applyAlignment="1">
      <alignment/>
    </xf>
    <xf numFmtId="0" fontId="4" fillId="2" borderId="10" xfId="0" applyFont="1" applyFill="1" applyBorder="1" applyAlignment="1" applyProtection="1">
      <alignment horizontal="center" vertical="center" wrapText="1"/>
      <protection/>
    </xf>
    <xf numFmtId="0" fontId="0" fillId="2" borderId="1" xfId="0" applyFill="1" applyBorder="1" applyAlignment="1" applyProtection="1">
      <alignment horizontal="center" vertical="center" wrapText="1"/>
      <protection/>
    </xf>
    <xf numFmtId="0" fontId="12" fillId="2" borderId="1" xfId="0" applyFont="1" applyFill="1" applyBorder="1" applyAlignment="1" applyProtection="1">
      <alignment horizontal="center" textRotation="255" wrapText="1"/>
      <protection/>
    </xf>
    <xf numFmtId="0" fontId="12" fillId="2" borderId="1" xfId="0" applyFont="1" applyFill="1" applyBorder="1" applyAlignment="1" applyProtection="1">
      <alignment horizontal="center" vertical="center" wrapText="1"/>
      <protection/>
    </xf>
    <xf numFmtId="0" fontId="0" fillId="2" borderId="4" xfId="0" applyFont="1" applyFill="1" applyBorder="1" applyAlignment="1" applyProtection="1">
      <alignment horizontal="left" vertical="center"/>
      <protection/>
    </xf>
    <xf numFmtId="0" fontId="0" fillId="2" borderId="10" xfId="0" applyFont="1" applyFill="1" applyBorder="1" applyAlignment="1" applyProtection="1">
      <alignment horizontal="left" vertical="center"/>
      <protection/>
    </xf>
    <xf numFmtId="0" fontId="17" fillId="2" borderId="4" xfId="16" applyFont="1" applyFill="1" applyBorder="1" applyAlignment="1" applyProtection="1">
      <alignment horizontal="left" vertical="center" wrapText="1"/>
      <protection/>
    </xf>
    <xf numFmtId="0" fontId="17" fillId="2" borderId="10" xfId="16" applyFont="1" applyFill="1" applyBorder="1" applyAlignment="1" applyProtection="1">
      <alignment horizontal="left" vertical="center" wrapText="1"/>
      <protection/>
    </xf>
    <xf numFmtId="0" fontId="17" fillId="2" borderId="4" xfId="0" applyFont="1" applyFill="1" applyBorder="1" applyAlignment="1" applyProtection="1">
      <alignment horizontal="left" vertical="center" wrapText="1"/>
      <protection/>
    </xf>
    <xf numFmtId="0" fontId="17" fillId="2" borderId="10" xfId="0" applyFont="1" applyFill="1" applyBorder="1" applyAlignment="1" applyProtection="1">
      <alignment horizontal="left" vertical="center" wrapText="1"/>
      <protection/>
    </xf>
    <xf numFmtId="0" fontId="17" fillId="2" borderId="4" xfId="16" applyFont="1" applyFill="1" applyBorder="1" applyAlignment="1" applyProtection="1">
      <alignment horizontal="left" vertical="center" wrapText="1"/>
      <protection/>
    </xf>
    <xf numFmtId="0" fontId="17" fillId="2" borderId="10" xfId="16" applyFont="1" applyFill="1" applyBorder="1" applyAlignment="1" applyProtection="1">
      <alignment horizontal="left" vertical="center" wrapText="1"/>
      <protection/>
    </xf>
    <xf numFmtId="0" fontId="17" fillId="2" borderId="3" xfId="16" applyFont="1" applyFill="1" applyBorder="1" applyAlignment="1" applyProtection="1">
      <alignment horizontal="left" vertical="center" wrapText="1"/>
      <protection/>
    </xf>
    <xf numFmtId="0" fontId="18" fillId="2" borderId="4" xfId="0" applyFont="1" applyFill="1" applyBorder="1" applyAlignment="1" applyProtection="1">
      <alignment horizontal="left" vertical="center" wrapText="1"/>
      <protection/>
    </xf>
    <xf numFmtId="0" fontId="18" fillId="2" borderId="10" xfId="0" applyFont="1" applyFill="1" applyBorder="1" applyAlignment="1" applyProtection="1">
      <alignment horizontal="left" vertical="center" wrapText="1"/>
      <protection/>
    </xf>
    <xf numFmtId="0" fontId="18" fillId="2" borderId="3" xfId="0" applyFont="1" applyFill="1" applyBorder="1" applyAlignment="1" applyProtection="1">
      <alignment horizontal="left" vertical="center" wrapText="1"/>
      <protection/>
    </xf>
  </cellXfs>
  <cellStyles count="10">
    <cellStyle name="Normal" xfId="0"/>
    <cellStyle name="Normal_Book2" xfId="16"/>
    <cellStyle name="Normal_Sheet1" xfId="17"/>
    <cellStyle name="Currency" xfId="18"/>
    <cellStyle name="Currency [0]" xfId="19"/>
    <cellStyle name="Comma" xfId="20"/>
    <cellStyle name="Comma [0]" xfId="21"/>
    <cellStyle name="Followed Hyperlink" xfId="22"/>
    <cellStyle name="Percent"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44"/>
  <sheetViews>
    <sheetView tabSelected="1" workbookViewId="0" topLeftCell="A1">
      <selection activeCell="C4" sqref="C4"/>
    </sheetView>
  </sheetViews>
  <sheetFormatPr defaultColWidth="9.140625" defaultRowHeight="12.75"/>
  <cols>
    <col min="1" max="1" width="4.00390625" style="14" customWidth="1"/>
    <col min="2" max="2" width="4.140625" style="14" customWidth="1"/>
    <col min="3" max="3" width="76.00390625" style="15" customWidth="1"/>
    <col min="4" max="4" width="7.28125" style="14" customWidth="1"/>
    <col min="5" max="5" width="8.28125" style="198" customWidth="1"/>
    <col min="6" max="6" width="14.8515625" style="14" customWidth="1"/>
    <col min="7" max="7" width="9.8515625" style="14" customWidth="1"/>
    <col min="8" max="8" width="20.140625" style="14" customWidth="1"/>
    <col min="9" max="16384" width="9.140625" style="14" customWidth="1"/>
  </cols>
  <sheetData>
    <row r="1" spans="1:8" s="13" customFormat="1" ht="54.75" customHeight="1">
      <c r="A1" s="190" t="s">
        <v>135</v>
      </c>
      <c r="B1" s="47" t="s">
        <v>506</v>
      </c>
      <c r="C1" s="48" t="s">
        <v>134</v>
      </c>
      <c r="D1" s="47" t="s">
        <v>136</v>
      </c>
      <c r="E1" s="47" t="s">
        <v>137</v>
      </c>
      <c r="F1" s="47" t="s">
        <v>138</v>
      </c>
      <c r="G1" s="49" t="s">
        <v>139</v>
      </c>
      <c r="H1" s="47" t="s">
        <v>140</v>
      </c>
    </row>
    <row r="2" spans="1:8" s="13" customFormat="1" ht="15">
      <c r="A2" s="50">
        <v>1</v>
      </c>
      <c r="B2" s="50">
        <v>2</v>
      </c>
      <c r="C2" s="51">
        <v>3</v>
      </c>
      <c r="D2" s="50">
        <v>4</v>
      </c>
      <c r="E2" s="196">
        <v>5</v>
      </c>
      <c r="F2" s="50">
        <v>6</v>
      </c>
      <c r="G2" s="52">
        <v>7</v>
      </c>
      <c r="H2" s="50">
        <v>8</v>
      </c>
    </row>
    <row r="3" spans="1:8" s="31" customFormat="1" ht="48" customHeight="1">
      <c r="A3" s="32" t="s">
        <v>474</v>
      </c>
      <c r="B3" s="53">
        <v>1</v>
      </c>
      <c r="C3" s="9" t="s">
        <v>195</v>
      </c>
      <c r="D3" s="5" t="s">
        <v>531</v>
      </c>
      <c r="E3" s="197">
        <v>225</v>
      </c>
      <c r="F3" s="34"/>
      <c r="G3" s="35"/>
      <c r="H3" s="33">
        <f>G3*E3</f>
        <v>0</v>
      </c>
    </row>
    <row r="4" spans="1:8" s="31" customFormat="1" ht="48.75" customHeight="1">
      <c r="A4" s="32" t="s">
        <v>474</v>
      </c>
      <c r="B4" s="53">
        <v>2</v>
      </c>
      <c r="C4" s="9" t="s">
        <v>196</v>
      </c>
      <c r="D4" s="5" t="s">
        <v>531</v>
      </c>
      <c r="E4" s="197">
        <v>4500</v>
      </c>
      <c r="F4" s="34"/>
      <c r="G4" s="35"/>
      <c r="H4" s="33">
        <f>G4*E4</f>
        <v>0</v>
      </c>
    </row>
    <row r="5" spans="1:8" s="31" customFormat="1" ht="28.5">
      <c r="A5" s="32"/>
      <c r="B5" s="53">
        <v>3</v>
      </c>
      <c r="C5" s="9" t="s">
        <v>230</v>
      </c>
      <c r="D5" s="5" t="s">
        <v>531</v>
      </c>
      <c r="E5" s="197">
        <v>300</v>
      </c>
      <c r="F5" s="34"/>
      <c r="G5" s="35"/>
      <c r="H5" s="33">
        <f aca="true" t="shared" si="0" ref="H5:H68">G5*E5</f>
        <v>0</v>
      </c>
    </row>
    <row r="6" spans="1:8" s="31" customFormat="1" ht="15">
      <c r="A6" s="32"/>
      <c r="B6" s="53">
        <v>4</v>
      </c>
      <c r="C6" s="9" t="s">
        <v>487</v>
      </c>
      <c r="D6" s="5" t="s">
        <v>531</v>
      </c>
      <c r="E6" s="197">
        <v>780</v>
      </c>
      <c r="F6" s="34"/>
      <c r="G6" s="35"/>
      <c r="H6" s="33">
        <f t="shared" si="0"/>
        <v>0</v>
      </c>
    </row>
    <row r="7" spans="1:8" s="31" customFormat="1" ht="15">
      <c r="A7" s="32"/>
      <c r="B7" s="53">
        <v>5</v>
      </c>
      <c r="C7" s="9" t="s">
        <v>484</v>
      </c>
      <c r="D7" s="5" t="s">
        <v>531</v>
      </c>
      <c r="E7" s="197">
        <v>105</v>
      </c>
      <c r="F7" s="34"/>
      <c r="G7" s="35"/>
      <c r="H7" s="33">
        <f t="shared" si="0"/>
        <v>0</v>
      </c>
    </row>
    <row r="8" spans="1:8" s="31" customFormat="1" ht="15">
      <c r="A8" s="32"/>
      <c r="B8" s="53">
        <v>6</v>
      </c>
      <c r="C8" s="9" t="s">
        <v>485</v>
      </c>
      <c r="D8" s="5" t="s">
        <v>531</v>
      </c>
      <c r="E8" s="197">
        <v>30</v>
      </c>
      <c r="F8" s="34"/>
      <c r="G8" s="35"/>
      <c r="H8" s="33">
        <f t="shared" si="0"/>
        <v>0</v>
      </c>
    </row>
    <row r="9" spans="1:8" s="31" customFormat="1" ht="15">
      <c r="A9" s="32"/>
      <c r="B9" s="53">
        <v>7</v>
      </c>
      <c r="C9" s="9" t="s">
        <v>486</v>
      </c>
      <c r="D9" s="5" t="s">
        <v>531</v>
      </c>
      <c r="E9" s="197">
        <v>225</v>
      </c>
      <c r="F9" s="34"/>
      <c r="G9" s="35"/>
      <c r="H9" s="33">
        <f t="shared" si="0"/>
        <v>0</v>
      </c>
    </row>
    <row r="10" spans="1:8" s="31" customFormat="1" ht="15">
      <c r="A10" s="32"/>
      <c r="B10" s="53">
        <v>8</v>
      </c>
      <c r="C10" s="9" t="s">
        <v>141</v>
      </c>
      <c r="D10" s="5" t="s">
        <v>531</v>
      </c>
      <c r="E10" s="197">
        <v>15</v>
      </c>
      <c r="F10" s="34"/>
      <c r="G10" s="35"/>
      <c r="H10" s="33">
        <f t="shared" si="0"/>
        <v>0</v>
      </c>
    </row>
    <row r="11" spans="1:8" s="31" customFormat="1" ht="15">
      <c r="A11" s="32"/>
      <c r="B11" s="53">
        <v>9</v>
      </c>
      <c r="C11" s="9" t="s">
        <v>231</v>
      </c>
      <c r="D11" s="5" t="s">
        <v>531</v>
      </c>
      <c r="E11" s="197">
        <v>5250</v>
      </c>
      <c r="F11" s="34"/>
      <c r="G11" s="35"/>
      <c r="H11" s="33">
        <f t="shared" si="0"/>
        <v>0</v>
      </c>
    </row>
    <row r="12" spans="1:8" s="31" customFormat="1" ht="59.25" customHeight="1">
      <c r="A12" s="32" t="s">
        <v>474</v>
      </c>
      <c r="B12" s="53">
        <v>10</v>
      </c>
      <c r="C12" s="9" t="s">
        <v>377</v>
      </c>
      <c r="D12" s="5" t="s">
        <v>531</v>
      </c>
      <c r="E12" s="197">
        <v>26116.5</v>
      </c>
      <c r="F12" s="34"/>
      <c r="G12" s="35"/>
      <c r="H12" s="33">
        <f t="shared" si="0"/>
        <v>0</v>
      </c>
    </row>
    <row r="13" spans="1:8" s="31" customFormat="1" ht="33.75" customHeight="1">
      <c r="A13" s="32"/>
      <c r="B13" s="53">
        <v>11</v>
      </c>
      <c r="C13" s="9" t="s">
        <v>47</v>
      </c>
      <c r="D13" s="5" t="s">
        <v>482</v>
      </c>
      <c r="E13" s="197">
        <v>75</v>
      </c>
      <c r="F13" s="66"/>
      <c r="G13" s="66"/>
      <c r="H13" s="33">
        <f t="shared" si="0"/>
        <v>0</v>
      </c>
    </row>
    <row r="14" spans="1:8" s="31" customFormat="1" ht="15">
      <c r="A14" s="32"/>
      <c r="B14" s="53">
        <v>12</v>
      </c>
      <c r="C14" s="9" t="s">
        <v>421</v>
      </c>
      <c r="D14" s="5" t="s">
        <v>482</v>
      </c>
      <c r="E14" s="197">
        <v>300</v>
      </c>
      <c r="F14" s="34"/>
      <c r="G14" s="35"/>
      <c r="H14" s="33">
        <f t="shared" si="0"/>
        <v>0</v>
      </c>
    </row>
    <row r="15" spans="1:8" s="31" customFormat="1" ht="15">
      <c r="A15" s="32"/>
      <c r="B15" s="53">
        <v>13</v>
      </c>
      <c r="C15" s="9" t="s">
        <v>52</v>
      </c>
      <c r="D15" s="5" t="s">
        <v>482</v>
      </c>
      <c r="E15" s="197">
        <v>15</v>
      </c>
      <c r="F15" s="66"/>
      <c r="G15" s="66"/>
      <c r="H15" s="33">
        <f t="shared" si="0"/>
        <v>0</v>
      </c>
    </row>
    <row r="16" spans="1:8" s="31" customFormat="1" ht="15">
      <c r="A16" s="32"/>
      <c r="B16" s="53">
        <v>14</v>
      </c>
      <c r="C16" s="9" t="s">
        <v>532</v>
      </c>
      <c r="D16" s="5" t="s">
        <v>418</v>
      </c>
      <c r="E16" s="197">
        <v>135</v>
      </c>
      <c r="F16" s="34"/>
      <c r="G16" s="35"/>
      <c r="H16" s="33">
        <f t="shared" si="0"/>
        <v>0</v>
      </c>
    </row>
    <row r="17" spans="1:8" s="31" customFormat="1" ht="18.75" customHeight="1">
      <c r="A17" s="32" t="s">
        <v>474</v>
      </c>
      <c r="B17" s="53">
        <v>15</v>
      </c>
      <c r="C17" s="9" t="s">
        <v>270</v>
      </c>
      <c r="D17" s="5" t="s">
        <v>531</v>
      </c>
      <c r="E17" s="197">
        <v>105</v>
      </c>
      <c r="F17" s="43"/>
      <c r="G17" s="44"/>
      <c r="H17" s="33">
        <f t="shared" si="0"/>
        <v>0</v>
      </c>
    </row>
    <row r="18" spans="1:8" s="31" customFormat="1" ht="17.25" customHeight="1">
      <c r="A18" s="32"/>
      <c r="B18" s="53">
        <v>16</v>
      </c>
      <c r="C18" s="9" t="s">
        <v>271</v>
      </c>
      <c r="D18" s="5" t="s">
        <v>531</v>
      </c>
      <c r="E18" s="197">
        <v>30</v>
      </c>
      <c r="F18" s="43"/>
      <c r="G18" s="44"/>
      <c r="H18" s="33">
        <f t="shared" si="0"/>
        <v>0</v>
      </c>
    </row>
    <row r="19" spans="1:8" s="31" customFormat="1" ht="15">
      <c r="A19" s="32"/>
      <c r="B19" s="53">
        <v>17</v>
      </c>
      <c r="C19" s="9" t="s">
        <v>561</v>
      </c>
      <c r="D19" s="5" t="s">
        <v>531</v>
      </c>
      <c r="E19" s="197">
        <v>4350</v>
      </c>
      <c r="F19" s="34"/>
      <c r="G19" s="35"/>
      <c r="H19" s="33">
        <f t="shared" si="0"/>
        <v>0</v>
      </c>
    </row>
    <row r="20" spans="1:8" s="31" customFormat="1" ht="15">
      <c r="A20" s="32"/>
      <c r="B20" s="53">
        <v>18</v>
      </c>
      <c r="C20" s="9" t="s">
        <v>533</v>
      </c>
      <c r="D20" s="5" t="s">
        <v>531</v>
      </c>
      <c r="E20" s="197">
        <v>1230</v>
      </c>
      <c r="F20" s="34"/>
      <c r="G20" s="35"/>
      <c r="H20" s="33">
        <f t="shared" si="0"/>
        <v>0</v>
      </c>
    </row>
    <row r="21" spans="1:8" s="31" customFormat="1" ht="15">
      <c r="A21" s="32"/>
      <c r="B21" s="53">
        <v>19</v>
      </c>
      <c r="C21" s="9" t="s">
        <v>534</v>
      </c>
      <c r="D21" s="5" t="s">
        <v>531</v>
      </c>
      <c r="E21" s="197">
        <v>10575</v>
      </c>
      <c r="F21" s="34"/>
      <c r="G21" s="35"/>
      <c r="H21" s="33">
        <f t="shared" si="0"/>
        <v>0</v>
      </c>
    </row>
    <row r="22" spans="1:8" s="31" customFormat="1" ht="15">
      <c r="A22" s="32"/>
      <c r="B22" s="53">
        <v>20</v>
      </c>
      <c r="C22" s="9" t="s">
        <v>535</v>
      </c>
      <c r="D22" s="5" t="s">
        <v>531</v>
      </c>
      <c r="E22" s="197">
        <v>23550</v>
      </c>
      <c r="F22" s="34"/>
      <c r="G22" s="35"/>
      <c r="H22" s="33">
        <f t="shared" si="0"/>
        <v>0</v>
      </c>
    </row>
    <row r="23" spans="1:8" s="31" customFormat="1" ht="17.25" customHeight="1">
      <c r="A23" s="32" t="s">
        <v>474</v>
      </c>
      <c r="B23" s="53">
        <v>21</v>
      </c>
      <c r="C23" s="9" t="s">
        <v>209</v>
      </c>
      <c r="D23" s="5" t="s">
        <v>531</v>
      </c>
      <c r="E23" s="197">
        <v>1350</v>
      </c>
      <c r="F23" s="34"/>
      <c r="G23" s="35"/>
      <c r="H23" s="33">
        <f t="shared" si="0"/>
        <v>0</v>
      </c>
    </row>
    <row r="24" spans="1:8" s="31" customFormat="1" ht="18" customHeight="1">
      <c r="A24" s="32" t="s">
        <v>474</v>
      </c>
      <c r="B24" s="53">
        <v>22</v>
      </c>
      <c r="C24" s="9" t="s">
        <v>324</v>
      </c>
      <c r="D24" s="5" t="s">
        <v>482</v>
      </c>
      <c r="E24" s="197">
        <v>1140</v>
      </c>
      <c r="F24" s="34"/>
      <c r="G24" s="35"/>
      <c r="H24" s="33">
        <f t="shared" si="0"/>
        <v>0</v>
      </c>
    </row>
    <row r="25" spans="1:8" s="31" customFormat="1" ht="28.5">
      <c r="A25" s="32"/>
      <c r="B25" s="53">
        <v>23</v>
      </c>
      <c r="C25" s="9" t="s">
        <v>51</v>
      </c>
      <c r="D25" s="191" t="s">
        <v>531</v>
      </c>
      <c r="E25" s="197">
        <v>150</v>
      </c>
      <c r="F25" s="34"/>
      <c r="G25" s="35"/>
      <c r="H25" s="33">
        <f t="shared" si="0"/>
        <v>0</v>
      </c>
    </row>
    <row r="26" spans="1:8" s="31" customFormat="1" ht="42.75">
      <c r="A26" s="32" t="s">
        <v>474</v>
      </c>
      <c r="B26" s="53">
        <v>24</v>
      </c>
      <c r="C26" s="9" t="s">
        <v>232</v>
      </c>
      <c r="D26" s="5" t="s">
        <v>531</v>
      </c>
      <c r="E26" s="197">
        <v>300</v>
      </c>
      <c r="F26" s="34"/>
      <c r="G26" s="35"/>
      <c r="H26" s="33">
        <f t="shared" si="0"/>
        <v>0</v>
      </c>
    </row>
    <row r="27" spans="1:8" s="31" customFormat="1" ht="15">
      <c r="A27" s="32"/>
      <c r="B27" s="53">
        <v>25</v>
      </c>
      <c r="C27" s="9" t="s">
        <v>233</v>
      </c>
      <c r="D27" s="5" t="s">
        <v>531</v>
      </c>
      <c r="E27" s="197">
        <v>120225</v>
      </c>
      <c r="F27" s="34"/>
      <c r="G27" s="35"/>
      <c r="H27" s="33">
        <f t="shared" si="0"/>
        <v>0</v>
      </c>
    </row>
    <row r="28" spans="1:8" s="31" customFormat="1" ht="30" customHeight="1">
      <c r="A28" s="32"/>
      <c r="B28" s="53">
        <v>26</v>
      </c>
      <c r="C28" s="9" t="s">
        <v>419</v>
      </c>
      <c r="D28" s="5" t="s">
        <v>482</v>
      </c>
      <c r="E28" s="197">
        <v>75</v>
      </c>
      <c r="F28" s="34"/>
      <c r="G28" s="35"/>
      <c r="H28" s="33">
        <f t="shared" si="0"/>
        <v>0</v>
      </c>
    </row>
    <row r="29" spans="1:8" s="31" customFormat="1" ht="45" customHeight="1">
      <c r="A29" s="32" t="s">
        <v>474</v>
      </c>
      <c r="B29" s="53">
        <v>27</v>
      </c>
      <c r="C29" s="152" t="s">
        <v>131</v>
      </c>
      <c r="D29" s="191" t="s">
        <v>531</v>
      </c>
      <c r="E29" s="197">
        <v>24</v>
      </c>
      <c r="F29" s="66"/>
      <c r="G29" s="66"/>
      <c r="H29" s="33">
        <f t="shared" si="0"/>
        <v>0</v>
      </c>
    </row>
    <row r="30" spans="1:8" s="31" customFormat="1" ht="18" customHeight="1">
      <c r="A30" s="53"/>
      <c r="B30" s="53">
        <v>28</v>
      </c>
      <c r="C30" s="9" t="s">
        <v>199</v>
      </c>
      <c r="D30" s="5" t="s">
        <v>531</v>
      </c>
      <c r="E30" s="197">
        <v>123</v>
      </c>
      <c r="F30" s="67"/>
      <c r="G30" s="67"/>
      <c r="H30" s="33">
        <f t="shared" si="0"/>
        <v>0</v>
      </c>
    </row>
    <row r="31" spans="1:8" s="31" customFormat="1" ht="15">
      <c r="A31" s="32"/>
      <c r="B31" s="53">
        <v>29</v>
      </c>
      <c r="C31" s="9" t="s">
        <v>536</v>
      </c>
      <c r="D31" s="5" t="s">
        <v>531</v>
      </c>
      <c r="E31" s="197">
        <v>6375</v>
      </c>
      <c r="F31" s="34"/>
      <c r="G31" s="35"/>
      <c r="H31" s="33">
        <f t="shared" si="0"/>
        <v>0</v>
      </c>
    </row>
    <row r="32" spans="1:8" s="31" customFormat="1" ht="15">
      <c r="A32" s="32"/>
      <c r="B32" s="53">
        <v>30</v>
      </c>
      <c r="C32" s="9" t="s">
        <v>540</v>
      </c>
      <c r="D32" s="5" t="s">
        <v>531</v>
      </c>
      <c r="E32" s="197">
        <v>16965</v>
      </c>
      <c r="F32" s="34"/>
      <c r="G32" s="35"/>
      <c r="H32" s="33">
        <f t="shared" si="0"/>
        <v>0</v>
      </c>
    </row>
    <row r="33" spans="1:8" s="31" customFormat="1" ht="15">
      <c r="A33" s="32"/>
      <c r="B33" s="53">
        <v>31</v>
      </c>
      <c r="C33" s="9" t="s">
        <v>538</v>
      </c>
      <c r="D33" s="5" t="s">
        <v>531</v>
      </c>
      <c r="E33" s="197">
        <v>1110</v>
      </c>
      <c r="F33" s="34"/>
      <c r="G33" s="35"/>
      <c r="H33" s="33">
        <f t="shared" si="0"/>
        <v>0</v>
      </c>
    </row>
    <row r="34" spans="1:8" s="31" customFormat="1" ht="15">
      <c r="A34" s="32"/>
      <c r="B34" s="53">
        <v>32</v>
      </c>
      <c r="C34" s="9" t="s">
        <v>6</v>
      </c>
      <c r="D34" s="5" t="s">
        <v>531</v>
      </c>
      <c r="E34" s="197">
        <v>705</v>
      </c>
      <c r="F34" s="34"/>
      <c r="G34" s="35"/>
      <c r="H34" s="33">
        <f t="shared" si="0"/>
        <v>0</v>
      </c>
    </row>
    <row r="35" spans="1:8" s="31" customFormat="1" ht="15">
      <c r="A35" s="32"/>
      <c r="B35" s="53">
        <v>33</v>
      </c>
      <c r="C35" s="9" t="s">
        <v>481</v>
      </c>
      <c r="D35" s="5" t="s">
        <v>531</v>
      </c>
      <c r="E35" s="197">
        <v>30</v>
      </c>
      <c r="F35" s="34"/>
      <c r="G35" s="35"/>
      <c r="H35" s="33">
        <f t="shared" si="0"/>
        <v>0</v>
      </c>
    </row>
    <row r="36" spans="1:8" s="31" customFormat="1" ht="15">
      <c r="A36" s="32"/>
      <c r="B36" s="53">
        <v>34</v>
      </c>
      <c r="C36" s="9" t="s">
        <v>234</v>
      </c>
      <c r="D36" s="5" t="s">
        <v>531</v>
      </c>
      <c r="E36" s="197">
        <v>4200</v>
      </c>
      <c r="F36" s="34"/>
      <c r="G36" s="35"/>
      <c r="H36" s="33">
        <f t="shared" si="0"/>
        <v>0</v>
      </c>
    </row>
    <row r="37" spans="1:8" s="31" customFormat="1" ht="15">
      <c r="A37" s="32" t="s">
        <v>474</v>
      </c>
      <c r="B37" s="53">
        <v>35</v>
      </c>
      <c r="C37" s="9" t="s">
        <v>84</v>
      </c>
      <c r="D37" s="5" t="s">
        <v>531</v>
      </c>
      <c r="E37" s="197">
        <v>30</v>
      </c>
      <c r="F37" s="34"/>
      <c r="G37" s="35"/>
      <c r="H37" s="33">
        <f t="shared" si="0"/>
        <v>0</v>
      </c>
    </row>
    <row r="38" spans="1:8" s="31" customFormat="1" ht="15">
      <c r="A38" s="32"/>
      <c r="B38" s="53">
        <v>36</v>
      </c>
      <c r="C38" s="9" t="s">
        <v>574</v>
      </c>
      <c r="D38" s="5" t="s">
        <v>531</v>
      </c>
      <c r="E38" s="197">
        <v>1050</v>
      </c>
      <c r="F38" s="34"/>
      <c r="G38" s="35"/>
      <c r="H38" s="33">
        <f t="shared" si="0"/>
        <v>0</v>
      </c>
    </row>
    <row r="39" spans="1:8" s="31" customFormat="1" ht="15">
      <c r="A39" s="32"/>
      <c r="B39" s="53">
        <v>37</v>
      </c>
      <c r="C39" s="9" t="s">
        <v>2</v>
      </c>
      <c r="D39" s="5" t="s">
        <v>531</v>
      </c>
      <c r="E39" s="197">
        <v>900</v>
      </c>
      <c r="F39" s="34"/>
      <c r="G39" s="35"/>
      <c r="H39" s="33">
        <f t="shared" si="0"/>
        <v>0</v>
      </c>
    </row>
    <row r="40" spans="1:8" s="31" customFormat="1" ht="15">
      <c r="A40" s="32"/>
      <c r="B40" s="53">
        <v>38</v>
      </c>
      <c r="C40" s="9" t="s">
        <v>541</v>
      </c>
      <c r="D40" s="5" t="s">
        <v>531</v>
      </c>
      <c r="E40" s="197">
        <v>75</v>
      </c>
      <c r="F40" s="34"/>
      <c r="G40" s="35"/>
      <c r="H40" s="33">
        <f t="shared" si="0"/>
        <v>0</v>
      </c>
    </row>
    <row r="41" spans="1:8" s="31" customFormat="1" ht="15">
      <c r="A41" s="32"/>
      <c r="B41" s="53">
        <v>39</v>
      </c>
      <c r="C41" s="9" t="s">
        <v>542</v>
      </c>
      <c r="D41" s="5" t="s">
        <v>531</v>
      </c>
      <c r="E41" s="197">
        <v>750</v>
      </c>
      <c r="F41" s="34"/>
      <c r="G41" s="35"/>
      <c r="H41" s="33">
        <f t="shared" si="0"/>
        <v>0</v>
      </c>
    </row>
    <row r="42" spans="1:8" s="31" customFormat="1" ht="28.5">
      <c r="A42" s="32"/>
      <c r="B42" s="53">
        <v>40</v>
      </c>
      <c r="C42" s="9" t="s">
        <v>54</v>
      </c>
      <c r="D42" s="5" t="s">
        <v>531</v>
      </c>
      <c r="E42" s="197">
        <v>600</v>
      </c>
      <c r="F42" s="34"/>
      <c r="G42" s="35"/>
      <c r="H42" s="33">
        <f t="shared" si="0"/>
        <v>0</v>
      </c>
    </row>
    <row r="43" spans="1:8" s="31" customFormat="1" ht="28.5">
      <c r="A43" s="32"/>
      <c r="B43" s="53">
        <v>41</v>
      </c>
      <c r="C43" s="9" t="s">
        <v>55</v>
      </c>
      <c r="D43" s="5" t="s">
        <v>531</v>
      </c>
      <c r="E43" s="197">
        <v>120</v>
      </c>
      <c r="F43" s="34"/>
      <c r="G43" s="35"/>
      <c r="H43" s="33">
        <f t="shared" si="0"/>
        <v>0</v>
      </c>
    </row>
    <row r="44" spans="1:8" s="31" customFormat="1" ht="15">
      <c r="A44" s="32"/>
      <c r="B44" s="53">
        <v>42</v>
      </c>
      <c r="C44" s="9" t="s">
        <v>330</v>
      </c>
      <c r="D44" s="5" t="s">
        <v>531</v>
      </c>
      <c r="E44" s="197">
        <v>4500</v>
      </c>
      <c r="F44" s="34"/>
      <c r="G44" s="35"/>
      <c r="H44" s="33">
        <f t="shared" si="0"/>
        <v>0</v>
      </c>
    </row>
    <row r="45" spans="1:8" s="31" customFormat="1" ht="15">
      <c r="A45" s="32"/>
      <c r="B45" s="53">
        <v>43</v>
      </c>
      <c r="C45" s="9" t="s">
        <v>331</v>
      </c>
      <c r="D45" s="5" t="s">
        <v>531</v>
      </c>
      <c r="E45" s="197">
        <v>675</v>
      </c>
      <c r="F45" s="34"/>
      <c r="G45" s="35"/>
      <c r="H45" s="33">
        <f t="shared" si="0"/>
        <v>0</v>
      </c>
    </row>
    <row r="46" spans="1:8" s="31" customFormat="1" ht="30.75" customHeight="1">
      <c r="A46" s="32"/>
      <c r="B46" s="53">
        <v>44</v>
      </c>
      <c r="C46" s="9" t="s">
        <v>121</v>
      </c>
      <c r="D46" s="5" t="s">
        <v>531</v>
      </c>
      <c r="E46" s="197">
        <v>100</v>
      </c>
      <c r="F46" s="34"/>
      <c r="G46" s="35"/>
      <c r="H46" s="33">
        <f t="shared" si="0"/>
        <v>0</v>
      </c>
    </row>
    <row r="47" spans="1:8" s="31" customFormat="1" ht="29.25" customHeight="1">
      <c r="A47" s="32" t="s">
        <v>474</v>
      </c>
      <c r="B47" s="53">
        <v>45</v>
      </c>
      <c r="C47" s="9" t="s">
        <v>120</v>
      </c>
      <c r="D47" s="5" t="s">
        <v>531</v>
      </c>
      <c r="E47" s="197">
        <v>500</v>
      </c>
      <c r="F47" s="34"/>
      <c r="G47" s="35"/>
      <c r="H47" s="33">
        <f t="shared" si="0"/>
        <v>0</v>
      </c>
    </row>
    <row r="48" spans="1:8" s="31" customFormat="1" ht="28.5">
      <c r="A48" s="32"/>
      <c r="B48" s="53">
        <v>46</v>
      </c>
      <c r="C48" s="45" t="s">
        <v>273</v>
      </c>
      <c r="D48" s="5" t="s">
        <v>482</v>
      </c>
      <c r="E48" s="197">
        <v>150</v>
      </c>
      <c r="F48" s="66"/>
      <c r="G48" s="66"/>
      <c r="H48" s="33">
        <f t="shared" si="0"/>
        <v>0</v>
      </c>
    </row>
    <row r="49" spans="1:8" s="31" customFormat="1" ht="15">
      <c r="A49" s="32"/>
      <c r="B49" s="53">
        <v>47</v>
      </c>
      <c r="C49" s="9" t="s">
        <v>543</v>
      </c>
      <c r="D49" s="5" t="s">
        <v>488</v>
      </c>
      <c r="E49" s="197">
        <v>60</v>
      </c>
      <c r="F49" s="34"/>
      <c r="G49" s="35"/>
      <c r="H49" s="33">
        <f t="shared" si="0"/>
        <v>0</v>
      </c>
    </row>
    <row r="50" spans="1:8" s="31" customFormat="1" ht="15">
      <c r="A50" s="32"/>
      <c r="B50" s="53">
        <v>48</v>
      </c>
      <c r="C50" s="9" t="s">
        <v>544</v>
      </c>
      <c r="D50" s="5" t="s">
        <v>488</v>
      </c>
      <c r="E50" s="197">
        <v>120</v>
      </c>
      <c r="F50" s="34"/>
      <c r="G50" s="35"/>
      <c r="H50" s="33">
        <f t="shared" si="0"/>
        <v>0</v>
      </c>
    </row>
    <row r="51" spans="1:8" s="31" customFormat="1" ht="15">
      <c r="A51" s="32" t="s">
        <v>474</v>
      </c>
      <c r="B51" s="53">
        <v>49</v>
      </c>
      <c r="C51" s="9" t="s">
        <v>19</v>
      </c>
      <c r="D51" s="5" t="s">
        <v>482</v>
      </c>
      <c r="E51" s="197">
        <v>2700</v>
      </c>
      <c r="F51" s="34"/>
      <c r="G51" s="35"/>
      <c r="H51" s="33">
        <f t="shared" si="0"/>
        <v>0</v>
      </c>
    </row>
    <row r="52" spans="1:8" s="31" customFormat="1" ht="15">
      <c r="A52" s="32"/>
      <c r="B52" s="53">
        <v>50</v>
      </c>
      <c r="C52" s="9" t="s">
        <v>357</v>
      </c>
      <c r="D52" s="5" t="s">
        <v>482</v>
      </c>
      <c r="E52" s="197">
        <v>3300</v>
      </c>
      <c r="F52" s="34"/>
      <c r="G52" s="35"/>
      <c r="H52" s="33">
        <f t="shared" si="0"/>
        <v>0</v>
      </c>
    </row>
    <row r="53" spans="1:8" s="31" customFormat="1" ht="15">
      <c r="A53" s="32"/>
      <c r="B53" s="53">
        <v>51</v>
      </c>
      <c r="C53" s="9" t="s">
        <v>358</v>
      </c>
      <c r="D53" s="5" t="s">
        <v>482</v>
      </c>
      <c r="E53" s="197">
        <v>1275</v>
      </c>
      <c r="F53" s="34"/>
      <c r="G53" s="35"/>
      <c r="H53" s="33">
        <f t="shared" si="0"/>
        <v>0</v>
      </c>
    </row>
    <row r="54" spans="1:8" s="31" customFormat="1" ht="15">
      <c r="A54" s="32"/>
      <c r="B54" s="53">
        <v>52</v>
      </c>
      <c r="C54" s="9" t="s">
        <v>359</v>
      </c>
      <c r="D54" s="5" t="s">
        <v>482</v>
      </c>
      <c r="E54" s="197">
        <v>1500</v>
      </c>
      <c r="F54" s="34"/>
      <c r="G54" s="35"/>
      <c r="H54" s="33">
        <f t="shared" si="0"/>
        <v>0</v>
      </c>
    </row>
    <row r="55" spans="1:8" s="31" customFormat="1" ht="15">
      <c r="A55" s="32"/>
      <c r="B55" s="53">
        <v>53</v>
      </c>
      <c r="C55" s="9" t="s">
        <v>545</v>
      </c>
      <c r="D55" s="5" t="s">
        <v>531</v>
      </c>
      <c r="E55" s="197">
        <v>30</v>
      </c>
      <c r="F55" s="34"/>
      <c r="G55" s="35"/>
      <c r="H55" s="33">
        <f t="shared" si="0"/>
        <v>0</v>
      </c>
    </row>
    <row r="56" spans="1:8" s="31" customFormat="1" ht="15">
      <c r="A56" s="32"/>
      <c r="B56" s="53">
        <v>54</v>
      </c>
      <c r="C56" s="9" t="s">
        <v>369</v>
      </c>
      <c r="D56" s="5" t="s">
        <v>531</v>
      </c>
      <c r="E56" s="197">
        <v>15375</v>
      </c>
      <c r="F56" s="34"/>
      <c r="G56" s="35"/>
      <c r="H56" s="33">
        <f t="shared" si="0"/>
        <v>0</v>
      </c>
    </row>
    <row r="57" spans="1:8" s="31" customFormat="1" ht="15">
      <c r="A57" s="32"/>
      <c r="B57" s="53">
        <v>55</v>
      </c>
      <c r="C57" s="9" t="s">
        <v>370</v>
      </c>
      <c r="D57" s="5" t="s">
        <v>531</v>
      </c>
      <c r="E57" s="197">
        <v>450</v>
      </c>
      <c r="F57" s="34"/>
      <c r="G57" s="35"/>
      <c r="H57" s="33">
        <f t="shared" si="0"/>
        <v>0</v>
      </c>
    </row>
    <row r="58" spans="1:8" s="31" customFormat="1" ht="20.25" customHeight="1">
      <c r="A58" s="53"/>
      <c r="B58" s="53">
        <v>56</v>
      </c>
      <c r="C58" s="9" t="s">
        <v>537</v>
      </c>
      <c r="D58" s="5" t="s">
        <v>531</v>
      </c>
      <c r="E58" s="197">
        <v>945</v>
      </c>
      <c r="F58" s="67"/>
      <c r="G58" s="67"/>
      <c r="H58" s="33">
        <f t="shared" si="0"/>
        <v>0</v>
      </c>
    </row>
    <row r="59" spans="1:8" s="31" customFormat="1" ht="28.5">
      <c r="A59" s="32"/>
      <c r="B59" s="53">
        <v>57</v>
      </c>
      <c r="C59" s="9" t="s">
        <v>235</v>
      </c>
      <c r="D59" s="5" t="s">
        <v>482</v>
      </c>
      <c r="E59" s="197">
        <v>150</v>
      </c>
      <c r="F59" s="34"/>
      <c r="G59" s="35"/>
      <c r="H59" s="33">
        <f t="shared" si="0"/>
        <v>0</v>
      </c>
    </row>
    <row r="60" spans="1:8" s="31" customFormat="1" ht="15">
      <c r="A60" s="32"/>
      <c r="B60" s="53">
        <v>58</v>
      </c>
      <c r="C60" s="9" t="s">
        <v>147</v>
      </c>
      <c r="D60" s="5" t="s">
        <v>531</v>
      </c>
      <c r="E60" s="197">
        <v>9150</v>
      </c>
      <c r="F60" s="34"/>
      <c r="G60" s="35"/>
      <c r="H60" s="33">
        <f t="shared" si="0"/>
        <v>0</v>
      </c>
    </row>
    <row r="61" spans="1:8" s="31" customFormat="1" ht="15">
      <c r="A61" s="32"/>
      <c r="B61" s="53">
        <v>59</v>
      </c>
      <c r="C61" s="9" t="s">
        <v>420</v>
      </c>
      <c r="D61" s="5" t="s">
        <v>531</v>
      </c>
      <c r="E61" s="197">
        <v>1200</v>
      </c>
      <c r="F61" s="34"/>
      <c r="G61" s="35"/>
      <c r="H61" s="33">
        <f t="shared" si="0"/>
        <v>0</v>
      </c>
    </row>
    <row r="62" spans="1:8" s="31" customFormat="1" ht="15">
      <c r="A62" s="32"/>
      <c r="B62" s="53">
        <v>60</v>
      </c>
      <c r="C62" s="9" t="s">
        <v>546</v>
      </c>
      <c r="D62" s="5" t="s">
        <v>531</v>
      </c>
      <c r="E62" s="197">
        <v>1050</v>
      </c>
      <c r="F62" s="34"/>
      <c r="G62" s="35"/>
      <c r="H62" s="33">
        <f t="shared" si="0"/>
        <v>0</v>
      </c>
    </row>
    <row r="63" spans="1:8" s="31" customFormat="1" ht="15">
      <c r="A63" s="32"/>
      <c r="B63" s="53">
        <v>61</v>
      </c>
      <c r="C63" s="9" t="s">
        <v>236</v>
      </c>
      <c r="D63" s="5" t="s">
        <v>237</v>
      </c>
      <c r="E63" s="197">
        <v>15000</v>
      </c>
      <c r="F63" s="34"/>
      <c r="G63" s="35"/>
      <c r="H63" s="33">
        <f t="shared" si="0"/>
        <v>0</v>
      </c>
    </row>
    <row r="64" spans="1:8" s="31" customFormat="1" ht="15">
      <c r="A64" s="32"/>
      <c r="B64" s="53">
        <v>62</v>
      </c>
      <c r="C64" s="9" t="s">
        <v>539</v>
      </c>
      <c r="D64" s="5" t="s">
        <v>482</v>
      </c>
      <c r="E64" s="197">
        <v>13200</v>
      </c>
      <c r="F64" s="34"/>
      <c r="G64" s="35"/>
      <c r="H64" s="33">
        <f t="shared" si="0"/>
        <v>0</v>
      </c>
    </row>
    <row r="65" spans="1:8" s="31" customFormat="1" ht="28.5">
      <c r="A65" s="32" t="s">
        <v>474</v>
      </c>
      <c r="B65" s="53">
        <v>63</v>
      </c>
      <c r="C65" s="9" t="s">
        <v>53</v>
      </c>
      <c r="D65" s="5" t="s">
        <v>531</v>
      </c>
      <c r="E65" s="197">
        <v>22950</v>
      </c>
      <c r="F65" s="34"/>
      <c r="G65" s="35"/>
      <c r="H65" s="33">
        <f t="shared" si="0"/>
        <v>0</v>
      </c>
    </row>
    <row r="66" spans="1:8" s="31" customFormat="1" ht="31.5" customHeight="1">
      <c r="A66" s="32"/>
      <c r="B66" s="53">
        <v>64</v>
      </c>
      <c r="C66" s="9" t="s">
        <v>82</v>
      </c>
      <c r="D66" s="5" t="s">
        <v>531</v>
      </c>
      <c r="E66" s="197">
        <v>225</v>
      </c>
      <c r="F66" s="34"/>
      <c r="G66" s="35"/>
      <c r="H66" s="33">
        <f t="shared" si="0"/>
        <v>0</v>
      </c>
    </row>
    <row r="67" spans="1:8" s="31" customFormat="1" ht="28.5">
      <c r="A67" s="32"/>
      <c r="B67" s="53">
        <v>65</v>
      </c>
      <c r="C67" s="9" t="s">
        <v>226</v>
      </c>
      <c r="D67" s="5" t="s">
        <v>482</v>
      </c>
      <c r="E67" s="197">
        <v>150</v>
      </c>
      <c r="F67" s="34"/>
      <c r="G67" s="35"/>
      <c r="H67" s="33">
        <f t="shared" si="0"/>
        <v>0</v>
      </c>
    </row>
    <row r="68" spans="1:8" s="31" customFormat="1" ht="28.5">
      <c r="A68" s="32"/>
      <c r="B68" s="53">
        <v>66</v>
      </c>
      <c r="C68" s="9" t="s">
        <v>225</v>
      </c>
      <c r="D68" s="5" t="s">
        <v>482</v>
      </c>
      <c r="E68" s="197">
        <v>450</v>
      </c>
      <c r="F68" s="34"/>
      <c r="G68" s="35"/>
      <c r="H68" s="33">
        <f t="shared" si="0"/>
        <v>0</v>
      </c>
    </row>
    <row r="69" spans="1:8" s="31" customFormat="1" ht="31.5" customHeight="1">
      <c r="A69" s="32"/>
      <c r="B69" s="53">
        <v>67</v>
      </c>
      <c r="C69" s="9" t="s">
        <v>577</v>
      </c>
      <c r="D69" s="5" t="s">
        <v>531</v>
      </c>
      <c r="E69" s="197">
        <v>150</v>
      </c>
      <c r="F69" s="34"/>
      <c r="G69" s="35"/>
      <c r="H69" s="33">
        <f aca="true" t="shared" si="1" ref="H69:H132">G69*E69</f>
        <v>0</v>
      </c>
    </row>
    <row r="70" spans="1:8" s="31" customFormat="1" ht="30" customHeight="1">
      <c r="A70" s="32" t="s">
        <v>474</v>
      </c>
      <c r="B70" s="53">
        <v>68</v>
      </c>
      <c r="C70" s="9" t="s">
        <v>578</v>
      </c>
      <c r="D70" s="5" t="s">
        <v>531</v>
      </c>
      <c r="E70" s="197">
        <v>150</v>
      </c>
      <c r="F70" s="34"/>
      <c r="G70" s="35"/>
      <c r="H70" s="33">
        <f t="shared" si="1"/>
        <v>0</v>
      </c>
    </row>
    <row r="71" spans="1:8" s="31" customFormat="1" ht="29.25" customHeight="1">
      <c r="A71" s="32"/>
      <c r="B71" s="53">
        <v>69</v>
      </c>
      <c r="C71" s="9" t="s">
        <v>579</v>
      </c>
      <c r="D71" s="5" t="s">
        <v>531</v>
      </c>
      <c r="E71" s="197">
        <v>150</v>
      </c>
      <c r="F71" s="34"/>
      <c r="G71" s="35"/>
      <c r="H71" s="33">
        <f t="shared" si="1"/>
        <v>0</v>
      </c>
    </row>
    <row r="72" spans="1:8" s="31" customFormat="1" ht="28.5" customHeight="1">
      <c r="A72" s="32"/>
      <c r="B72" s="53">
        <v>70</v>
      </c>
      <c r="C72" s="9" t="s">
        <v>580</v>
      </c>
      <c r="D72" s="5" t="s">
        <v>531</v>
      </c>
      <c r="E72" s="197">
        <v>150</v>
      </c>
      <c r="F72" s="34"/>
      <c r="G72" s="35"/>
      <c r="H72" s="33">
        <f t="shared" si="1"/>
        <v>0</v>
      </c>
    </row>
    <row r="73" spans="1:8" s="31" customFormat="1" ht="48" customHeight="1">
      <c r="A73" s="32" t="s">
        <v>474</v>
      </c>
      <c r="B73" s="53">
        <v>71</v>
      </c>
      <c r="C73" s="9" t="s">
        <v>272</v>
      </c>
      <c r="D73" s="5" t="s">
        <v>531</v>
      </c>
      <c r="E73" s="197">
        <v>150</v>
      </c>
      <c r="F73" s="34"/>
      <c r="G73" s="35"/>
      <c r="H73" s="33">
        <f t="shared" si="1"/>
        <v>0</v>
      </c>
    </row>
    <row r="74" spans="1:8" s="31" customFormat="1" ht="31.5" customHeight="1">
      <c r="A74" s="32" t="s">
        <v>474</v>
      </c>
      <c r="B74" s="53">
        <v>72</v>
      </c>
      <c r="C74" s="9" t="s">
        <v>238</v>
      </c>
      <c r="D74" s="5" t="s">
        <v>482</v>
      </c>
      <c r="E74" s="197">
        <v>150</v>
      </c>
      <c r="F74" s="34"/>
      <c r="G74" s="35"/>
      <c r="H74" s="33">
        <f t="shared" si="1"/>
        <v>0</v>
      </c>
    </row>
    <row r="75" spans="1:8" s="31" customFormat="1" ht="15">
      <c r="A75" s="32"/>
      <c r="B75" s="53">
        <v>73</v>
      </c>
      <c r="C75" s="9" t="s">
        <v>556</v>
      </c>
      <c r="D75" s="5" t="s">
        <v>531</v>
      </c>
      <c r="E75" s="197">
        <v>1650</v>
      </c>
      <c r="F75" s="34"/>
      <c r="G75" s="35"/>
      <c r="H75" s="33">
        <f t="shared" si="1"/>
        <v>0</v>
      </c>
    </row>
    <row r="76" spans="1:8" s="31" customFormat="1" ht="15">
      <c r="A76" s="149"/>
      <c r="B76" s="53">
        <v>74</v>
      </c>
      <c r="C76" s="9" t="s">
        <v>294</v>
      </c>
      <c r="D76" s="5" t="s">
        <v>531</v>
      </c>
      <c r="E76" s="197">
        <v>1200</v>
      </c>
      <c r="F76" s="34"/>
      <c r="G76" s="35"/>
      <c r="H76" s="33">
        <f t="shared" si="1"/>
        <v>0</v>
      </c>
    </row>
    <row r="77" spans="1:8" s="31" customFormat="1" ht="19.5" customHeight="1">
      <c r="A77" s="32" t="s">
        <v>474</v>
      </c>
      <c r="B77" s="53">
        <v>75</v>
      </c>
      <c r="C77" s="9" t="s">
        <v>142</v>
      </c>
      <c r="D77" s="5" t="s">
        <v>531</v>
      </c>
      <c r="E77" s="197">
        <v>900</v>
      </c>
      <c r="F77" s="34"/>
      <c r="G77" s="35"/>
      <c r="H77" s="33">
        <f t="shared" si="1"/>
        <v>0</v>
      </c>
    </row>
    <row r="78" spans="1:8" s="31" customFormat="1" ht="28.5">
      <c r="A78" s="32"/>
      <c r="B78" s="53">
        <v>76</v>
      </c>
      <c r="C78" s="9" t="s">
        <v>329</v>
      </c>
      <c r="D78" s="5" t="s">
        <v>531</v>
      </c>
      <c r="E78" s="197">
        <v>75</v>
      </c>
      <c r="F78" s="34"/>
      <c r="G78" s="35"/>
      <c r="H78" s="33">
        <f t="shared" si="1"/>
        <v>0</v>
      </c>
    </row>
    <row r="79" spans="1:8" s="31" customFormat="1" ht="31.5" customHeight="1">
      <c r="A79" s="32"/>
      <c r="B79" s="53">
        <v>77</v>
      </c>
      <c r="C79" s="182" t="s">
        <v>444</v>
      </c>
      <c r="D79" s="191" t="s">
        <v>531</v>
      </c>
      <c r="E79" s="197">
        <v>1170</v>
      </c>
      <c r="F79" s="66"/>
      <c r="G79" s="66"/>
      <c r="H79" s="33">
        <f t="shared" si="1"/>
        <v>0</v>
      </c>
    </row>
    <row r="80" spans="1:8" s="31" customFormat="1" ht="28.5">
      <c r="A80" s="32" t="s">
        <v>474</v>
      </c>
      <c r="B80" s="53">
        <v>78</v>
      </c>
      <c r="C80" s="183" t="s">
        <v>239</v>
      </c>
      <c r="D80" s="5" t="s">
        <v>531</v>
      </c>
      <c r="E80" s="197">
        <v>150000</v>
      </c>
      <c r="F80" s="34"/>
      <c r="G80" s="35"/>
      <c r="H80" s="33">
        <f t="shared" si="1"/>
        <v>0</v>
      </c>
    </row>
    <row r="81" spans="1:8" s="31" customFormat="1" ht="19.5" customHeight="1">
      <c r="A81" s="32" t="s">
        <v>474</v>
      </c>
      <c r="B81" s="53">
        <v>79</v>
      </c>
      <c r="C81" s="9" t="s">
        <v>240</v>
      </c>
      <c r="D81" s="5" t="s">
        <v>531</v>
      </c>
      <c r="E81" s="197">
        <v>300000</v>
      </c>
      <c r="F81" s="34"/>
      <c r="G81" s="35"/>
      <c r="H81" s="33">
        <f t="shared" si="1"/>
        <v>0</v>
      </c>
    </row>
    <row r="82" spans="1:8" s="31" customFormat="1" ht="45.75" customHeight="1">
      <c r="A82" s="32" t="s">
        <v>474</v>
      </c>
      <c r="B82" s="53">
        <v>80</v>
      </c>
      <c r="C82" s="183" t="s">
        <v>183</v>
      </c>
      <c r="D82" s="5" t="s">
        <v>483</v>
      </c>
      <c r="E82" s="197">
        <v>3000</v>
      </c>
      <c r="F82" s="66"/>
      <c r="G82" s="66"/>
      <c r="H82" s="33">
        <f t="shared" si="1"/>
        <v>0</v>
      </c>
    </row>
    <row r="83" spans="1:8" s="31" customFormat="1" ht="28.5">
      <c r="A83" s="32"/>
      <c r="B83" s="53">
        <v>81</v>
      </c>
      <c r="C83" s="9" t="s">
        <v>241</v>
      </c>
      <c r="D83" s="5" t="s">
        <v>483</v>
      </c>
      <c r="E83" s="197">
        <v>4500</v>
      </c>
      <c r="F83" s="34"/>
      <c r="G83" s="35"/>
      <c r="H83" s="33">
        <f t="shared" si="1"/>
        <v>0</v>
      </c>
    </row>
    <row r="84" spans="1:8" s="31" customFormat="1" ht="28.5">
      <c r="A84" s="32"/>
      <c r="B84" s="53">
        <v>82</v>
      </c>
      <c r="C84" s="9" t="s">
        <v>371</v>
      </c>
      <c r="D84" s="5" t="s">
        <v>483</v>
      </c>
      <c r="E84" s="197">
        <v>5400</v>
      </c>
      <c r="F84" s="34"/>
      <c r="G84" s="35"/>
      <c r="H84" s="33">
        <f t="shared" si="1"/>
        <v>0</v>
      </c>
    </row>
    <row r="85" spans="1:8" s="31" customFormat="1" ht="15">
      <c r="A85" s="32"/>
      <c r="B85" s="53">
        <v>83</v>
      </c>
      <c r="C85" s="9" t="s">
        <v>287</v>
      </c>
      <c r="D85" s="5" t="s">
        <v>531</v>
      </c>
      <c r="E85" s="197">
        <v>3000</v>
      </c>
      <c r="F85" s="34"/>
      <c r="G85" s="35"/>
      <c r="H85" s="33">
        <f t="shared" si="1"/>
        <v>0</v>
      </c>
    </row>
    <row r="86" spans="1:8" s="31" customFormat="1" ht="28.5">
      <c r="A86" s="32"/>
      <c r="B86" s="53">
        <v>84</v>
      </c>
      <c r="C86" s="9" t="s">
        <v>286</v>
      </c>
      <c r="D86" s="5" t="s">
        <v>531</v>
      </c>
      <c r="E86" s="197">
        <v>150</v>
      </c>
      <c r="F86" s="34"/>
      <c r="G86" s="35"/>
      <c r="H86" s="33">
        <f t="shared" si="1"/>
        <v>0</v>
      </c>
    </row>
    <row r="87" spans="1:8" s="31" customFormat="1" ht="19.5" customHeight="1">
      <c r="A87" s="32"/>
      <c r="B87" s="53">
        <v>85</v>
      </c>
      <c r="C87" s="9" t="s">
        <v>557</v>
      </c>
      <c r="D87" s="5" t="s">
        <v>531</v>
      </c>
      <c r="E87" s="197">
        <v>150</v>
      </c>
      <c r="F87" s="34"/>
      <c r="G87" s="35"/>
      <c r="H87" s="33">
        <f t="shared" si="1"/>
        <v>0</v>
      </c>
    </row>
    <row r="88" spans="1:8" s="31" customFormat="1" ht="18.75" customHeight="1">
      <c r="A88" s="32"/>
      <c r="B88" s="53">
        <v>86</v>
      </c>
      <c r="C88" s="9" t="s">
        <v>558</v>
      </c>
      <c r="D88" s="5" t="s">
        <v>531</v>
      </c>
      <c r="E88" s="197">
        <v>1500</v>
      </c>
      <c r="F88" s="34"/>
      <c r="G88" s="35"/>
      <c r="H88" s="33">
        <f t="shared" si="1"/>
        <v>0</v>
      </c>
    </row>
    <row r="89" spans="1:8" s="31" customFormat="1" ht="60.75" customHeight="1">
      <c r="A89" s="32"/>
      <c r="B89" s="53">
        <v>87</v>
      </c>
      <c r="C89" s="9" t="s">
        <v>374</v>
      </c>
      <c r="D89" s="5" t="s">
        <v>482</v>
      </c>
      <c r="E89" s="197">
        <v>30</v>
      </c>
      <c r="F89" s="34"/>
      <c r="G89" s="35"/>
      <c r="H89" s="33">
        <f t="shared" si="1"/>
        <v>0</v>
      </c>
    </row>
    <row r="90" spans="1:8" s="31" customFormat="1" ht="62.25" customHeight="1">
      <c r="A90" s="32"/>
      <c r="B90" s="53">
        <v>88</v>
      </c>
      <c r="C90" s="9" t="s">
        <v>9</v>
      </c>
      <c r="D90" s="5" t="s">
        <v>531</v>
      </c>
      <c r="E90" s="197">
        <v>150</v>
      </c>
      <c r="F90" s="34"/>
      <c r="G90" s="35"/>
      <c r="H90" s="33">
        <f t="shared" si="1"/>
        <v>0</v>
      </c>
    </row>
    <row r="91" spans="1:8" s="31" customFormat="1" ht="78" customHeight="1">
      <c r="A91" s="32" t="s">
        <v>474</v>
      </c>
      <c r="B91" s="53">
        <v>89</v>
      </c>
      <c r="C91" s="183" t="s">
        <v>242</v>
      </c>
      <c r="D91" s="5" t="s">
        <v>531</v>
      </c>
      <c r="E91" s="197">
        <v>120</v>
      </c>
      <c r="F91" s="34"/>
      <c r="G91" s="35"/>
      <c r="H91" s="33">
        <f t="shared" si="1"/>
        <v>0</v>
      </c>
    </row>
    <row r="92" spans="1:8" s="31" customFormat="1" ht="93" customHeight="1">
      <c r="A92" s="32" t="s">
        <v>474</v>
      </c>
      <c r="B92" s="53">
        <v>90</v>
      </c>
      <c r="C92" s="9" t="s">
        <v>243</v>
      </c>
      <c r="D92" s="5" t="s">
        <v>531</v>
      </c>
      <c r="E92" s="197">
        <v>75</v>
      </c>
      <c r="F92" s="34"/>
      <c r="G92" s="35"/>
      <c r="H92" s="33">
        <f t="shared" si="1"/>
        <v>0</v>
      </c>
    </row>
    <row r="93" spans="1:8" s="31" customFormat="1" ht="33" customHeight="1">
      <c r="A93" s="32" t="s">
        <v>474</v>
      </c>
      <c r="B93" s="53">
        <v>91</v>
      </c>
      <c r="C93" s="9" t="s">
        <v>17</v>
      </c>
      <c r="D93" s="5" t="s">
        <v>531</v>
      </c>
      <c r="E93" s="197">
        <v>750</v>
      </c>
      <c r="F93" s="34"/>
      <c r="G93" s="35"/>
      <c r="H93" s="33">
        <f t="shared" si="1"/>
        <v>0</v>
      </c>
    </row>
    <row r="94" spans="1:8" s="31" customFormat="1" ht="73.5" customHeight="1">
      <c r="A94" s="32" t="s">
        <v>474</v>
      </c>
      <c r="B94" s="53">
        <v>92</v>
      </c>
      <c r="C94" s="9" t="s">
        <v>21</v>
      </c>
      <c r="D94" s="5" t="s">
        <v>531</v>
      </c>
      <c r="E94" s="197">
        <v>150</v>
      </c>
      <c r="F94" s="34"/>
      <c r="G94" s="35"/>
      <c r="H94" s="33">
        <f t="shared" si="1"/>
        <v>0</v>
      </c>
    </row>
    <row r="95" spans="1:8" s="31" customFormat="1" ht="120.75" customHeight="1">
      <c r="A95" s="32" t="s">
        <v>474</v>
      </c>
      <c r="B95" s="53">
        <v>93</v>
      </c>
      <c r="C95" s="9" t="s">
        <v>375</v>
      </c>
      <c r="D95" s="5" t="s">
        <v>531</v>
      </c>
      <c r="E95" s="197">
        <v>225</v>
      </c>
      <c r="F95" s="34"/>
      <c r="G95" s="35"/>
      <c r="H95" s="33">
        <f t="shared" si="1"/>
        <v>0</v>
      </c>
    </row>
    <row r="96" spans="1:8" s="31" customFormat="1" ht="33.75" customHeight="1">
      <c r="A96" s="32" t="s">
        <v>474</v>
      </c>
      <c r="B96" s="53">
        <v>94</v>
      </c>
      <c r="C96" s="187" t="s">
        <v>244</v>
      </c>
      <c r="D96" s="5" t="s">
        <v>531</v>
      </c>
      <c r="E96" s="197">
        <v>1050</v>
      </c>
      <c r="F96" s="34"/>
      <c r="G96" s="35"/>
      <c r="H96" s="33">
        <f t="shared" si="1"/>
        <v>0</v>
      </c>
    </row>
    <row r="97" spans="1:8" s="31" customFormat="1" ht="36.75" customHeight="1">
      <c r="A97" s="32"/>
      <c r="B97" s="53">
        <v>95</v>
      </c>
      <c r="C97" s="187" t="s">
        <v>245</v>
      </c>
      <c r="D97" s="5" t="s">
        <v>531</v>
      </c>
      <c r="E97" s="197">
        <v>450</v>
      </c>
      <c r="F97" s="34"/>
      <c r="G97" s="35"/>
      <c r="H97" s="33">
        <f t="shared" si="1"/>
        <v>0</v>
      </c>
    </row>
    <row r="98" spans="1:8" s="31" customFormat="1" ht="33" customHeight="1">
      <c r="A98" s="32" t="s">
        <v>474</v>
      </c>
      <c r="B98" s="53">
        <v>96</v>
      </c>
      <c r="C98" s="9" t="s">
        <v>328</v>
      </c>
      <c r="D98" s="5" t="s">
        <v>531</v>
      </c>
      <c r="E98" s="197">
        <v>1350</v>
      </c>
      <c r="F98" s="34"/>
      <c r="G98" s="35"/>
      <c r="H98" s="33">
        <f t="shared" si="1"/>
        <v>0</v>
      </c>
    </row>
    <row r="99" spans="1:8" s="31" customFormat="1" ht="28.5">
      <c r="A99" s="32" t="s">
        <v>474</v>
      </c>
      <c r="B99" s="53">
        <v>97</v>
      </c>
      <c r="C99" s="9" t="s">
        <v>445</v>
      </c>
      <c r="D99" s="5" t="s">
        <v>531</v>
      </c>
      <c r="E99" s="197">
        <v>150</v>
      </c>
      <c r="F99" s="34"/>
      <c r="G99" s="35"/>
      <c r="H99" s="33">
        <f t="shared" si="1"/>
        <v>0</v>
      </c>
    </row>
    <row r="100" spans="1:8" s="31" customFormat="1" ht="42.75">
      <c r="A100" s="32" t="s">
        <v>474</v>
      </c>
      <c r="B100" s="53">
        <v>98</v>
      </c>
      <c r="C100" s="9" t="s">
        <v>372</v>
      </c>
      <c r="D100" s="5" t="s">
        <v>531</v>
      </c>
      <c r="E100" s="197">
        <v>37500</v>
      </c>
      <c r="F100" s="34"/>
      <c r="G100" s="35"/>
      <c r="H100" s="33">
        <f t="shared" si="1"/>
        <v>0</v>
      </c>
    </row>
    <row r="101" spans="1:8" s="31" customFormat="1" ht="15">
      <c r="A101" s="32" t="s">
        <v>474</v>
      </c>
      <c r="B101" s="53">
        <v>99</v>
      </c>
      <c r="C101" s="9" t="s">
        <v>332</v>
      </c>
      <c r="D101" s="5" t="s">
        <v>531</v>
      </c>
      <c r="E101" s="197">
        <v>150</v>
      </c>
      <c r="F101" s="34"/>
      <c r="G101" s="35"/>
      <c r="H101" s="33">
        <f t="shared" si="1"/>
        <v>0</v>
      </c>
    </row>
    <row r="102" spans="1:8" s="31" customFormat="1" ht="18" customHeight="1">
      <c r="A102" s="32"/>
      <c r="B102" s="53">
        <v>100</v>
      </c>
      <c r="C102" s="9" t="s">
        <v>547</v>
      </c>
      <c r="D102" s="5" t="s">
        <v>531</v>
      </c>
      <c r="E102" s="197">
        <v>2250</v>
      </c>
      <c r="F102" s="34"/>
      <c r="G102" s="35"/>
      <c r="H102" s="33">
        <f t="shared" si="1"/>
        <v>0</v>
      </c>
    </row>
    <row r="103" spans="1:8" s="31" customFormat="1" ht="15">
      <c r="A103" s="32"/>
      <c r="B103" s="53">
        <v>101</v>
      </c>
      <c r="C103" s="9" t="s">
        <v>548</v>
      </c>
      <c r="D103" s="5" t="s">
        <v>531</v>
      </c>
      <c r="E103" s="197">
        <v>2400</v>
      </c>
      <c r="F103" s="34"/>
      <c r="G103" s="35"/>
      <c r="H103" s="33">
        <f t="shared" si="1"/>
        <v>0</v>
      </c>
    </row>
    <row r="104" spans="1:8" s="31" customFormat="1" ht="15">
      <c r="A104" s="32"/>
      <c r="B104" s="53">
        <v>102</v>
      </c>
      <c r="C104" s="9" t="s">
        <v>405</v>
      </c>
      <c r="D104" s="5" t="s">
        <v>482</v>
      </c>
      <c r="E104" s="197">
        <v>450</v>
      </c>
      <c r="F104" s="34"/>
      <c r="G104" s="35"/>
      <c r="H104" s="33">
        <f t="shared" si="1"/>
        <v>0</v>
      </c>
    </row>
    <row r="105" spans="1:8" s="31" customFormat="1" ht="15">
      <c r="A105" s="32"/>
      <c r="B105" s="53">
        <v>103</v>
      </c>
      <c r="C105" s="9" t="s">
        <v>5</v>
      </c>
      <c r="D105" s="5" t="s">
        <v>531</v>
      </c>
      <c r="E105" s="197">
        <v>150</v>
      </c>
      <c r="F105" s="34"/>
      <c r="G105" s="35"/>
      <c r="H105" s="33">
        <f t="shared" si="1"/>
        <v>0</v>
      </c>
    </row>
    <row r="106" spans="1:8" s="31" customFormat="1" ht="15">
      <c r="A106" s="32"/>
      <c r="B106" s="53">
        <v>104</v>
      </c>
      <c r="C106" s="9" t="s">
        <v>3</v>
      </c>
      <c r="D106" s="5" t="s">
        <v>531</v>
      </c>
      <c r="E106" s="197">
        <v>375</v>
      </c>
      <c r="F106" s="34"/>
      <c r="G106" s="35"/>
      <c r="H106" s="33">
        <f t="shared" si="1"/>
        <v>0</v>
      </c>
    </row>
    <row r="107" spans="1:8" s="31" customFormat="1" ht="15">
      <c r="A107" s="32"/>
      <c r="B107" s="53">
        <v>105</v>
      </c>
      <c r="C107" s="9" t="s">
        <v>80</v>
      </c>
      <c r="D107" s="5" t="s">
        <v>531</v>
      </c>
      <c r="E107" s="197">
        <v>3000</v>
      </c>
      <c r="F107" s="34"/>
      <c r="G107" s="35"/>
      <c r="H107" s="33">
        <f t="shared" si="1"/>
        <v>0</v>
      </c>
    </row>
    <row r="108" spans="1:8" s="31" customFormat="1" ht="15">
      <c r="A108" s="32"/>
      <c r="B108" s="53">
        <v>106</v>
      </c>
      <c r="C108" s="9" t="s">
        <v>559</v>
      </c>
      <c r="D108" s="5" t="s">
        <v>482</v>
      </c>
      <c r="E108" s="197">
        <v>975</v>
      </c>
      <c r="F108" s="34"/>
      <c r="G108" s="35"/>
      <c r="H108" s="33">
        <f t="shared" si="1"/>
        <v>0</v>
      </c>
    </row>
    <row r="109" spans="1:8" s="31" customFormat="1" ht="15">
      <c r="A109" s="32" t="s">
        <v>474</v>
      </c>
      <c r="B109" s="53">
        <v>107</v>
      </c>
      <c r="C109" s="9" t="s">
        <v>50</v>
      </c>
      <c r="D109" s="5" t="s">
        <v>531</v>
      </c>
      <c r="E109" s="197">
        <v>930</v>
      </c>
      <c r="F109" s="34"/>
      <c r="G109" s="35"/>
      <c r="H109" s="33">
        <f t="shared" si="1"/>
        <v>0</v>
      </c>
    </row>
    <row r="110" spans="1:8" s="31" customFormat="1" ht="15">
      <c r="A110" s="32"/>
      <c r="B110" s="53">
        <v>108</v>
      </c>
      <c r="C110" s="9" t="s">
        <v>45</v>
      </c>
      <c r="D110" s="5" t="s">
        <v>531</v>
      </c>
      <c r="E110" s="197">
        <v>28200</v>
      </c>
      <c r="F110" s="34"/>
      <c r="G110" s="35"/>
      <c r="H110" s="33">
        <f t="shared" si="1"/>
        <v>0</v>
      </c>
    </row>
    <row r="111" spans="1:8" s="31" customFormat="1" ht="15">
      <c r="A111" s="32" t="s">
        <v>474</v>
      </c>
      <c r="B111" s="53">
        <v>109</v>
      </c>
      <c r="C111" s="188" t="s">
        <v>49</v>
      </c>
      <c r="D111" s="5" t="s">
        <v>531</v>
      </c>
      <c r="E111" s="197">
        <v>18300</v>
      </c>
      <c r="F111" s="34"/>
      <c r="G111" s="35"/>
      <c r="H111" s="33">
        <f t="shared" si="1"/>
        <v>0</v>
      </c>
    </row>
    <row r="112" spans="1:8" s="31" customFormat="1" ht="15">
      <c r="A112" s="32" t="s">
        <v>474</v>
      </c>
      <c r="B112" s="53">
        <v>110</v>
      </c>
      <c r="C112" s="9" t="s">
        <v>22</v>
      </c>
      <c r="D112" s="5" t="s">
        <v>531</v>
      </c>
      <c r="E112" s="197">
        <v>63750</v>
      </c>
      <c r="F112" s="34"/>
      <c r="G112" s="35"/>
      <c r="H112" s="33">
        <f t="shared" si="1"/>
        <v>0</v>
      </c>
    </row>
    <row r="113" spans="1:8" s="31" customFormat="1" ht="15">
      <c r="A113" s="32"/>
      <c r="B113" s="53">
        <v>111</v>
      </c>
      <c r="C113" s="9" t="s">
        <v>44</v>
      </c>
      <c r="D113" s="5" t="s">
        <v>531</v>
      </c>
      <c r="E113" s="197">
        <v>48000</v>
      </c>
      <c r="F113" s="34"/>
      <c r="G113" s="35"/>
      <c r="H113" s="33">
        <f t="shared" si="1"/>
        <v>0</v>
      </c>
    </row>
    <row r="114" spans="1:8" s="31" customFormat="1" ht="19.5" customHeight="1">
      <c r="A114" s="32" t="s">
        <v>474</v>
      </c>
      <c r="B114" s="53">
        <v>112</v>
      </c>
      <c r="C114" s="189" t="s">
        <v>356</v>
      </c>
      <c r="D114" s="5" t="s">
        <v>482</v>
      </c>
      <c r="E114" s="197">
        <v>1020</v>
      </c>
      <c r="F114" s="34"/>
      <c r="G114" s="35"/>
      <c r="H114" s="33">
        <f t="shared" si="1"/>
        <v>0</v>
      </c>
    </row>
    <row r="115" spans="1:8" s="31" customFormat="1" ht="15">
      <c r="A115" s="32"/>
      <c r="B115" s="53">
        <v>113</v>
      </c>
      <c r="C115" s="9" t="s">
        <v>413</v>
      </c>
      <c r="D115" s="5" t="s">
        <v>531</v>
      </c>
      <c r="E115" s="197">
        <v>150</v>
      </c>
      <c r="F115" s="43"/>
      <c r="G115" s="35"/>
      <c r="H115" s="33">
        <f t="shared" si="1"/>
        <v>0</v>
      </c>
    </row>
    <row r="116" spans="1:8" s="31" customFormat="1" ht="15">
      <c r="A116" s="32"/>
      <c r="B116" s="53">
        <v>114</v>
      </c>
      <c r="C116" s="9" t="s">
        <v>344</v>
      </c>
      <c r="D116" s="5" t="s">
        <v>531</v>
      </c>
      <c r="E116" s="197">
        <v>270</v>
      </c>
      <c r="F116" s="43"/>
      <c r="G116" s="35"/>
      <c r="H116" s="33">
        <f t="shared" si="1"/>
        <v>0</v>
      </c>
    </row>
    <row r="117" spans="1:8" s="31" customFormat="1" ht="18.75" customHeight="1">
      <c r="A117" s="32"/>
      <c r="B117" s="53">
        <v>115</v>
      </c>
      <c r="C117" s="9" t="s">
        <v>321</v>
      </c>
      <c r="D117" s="5" t="s">
        <v>531</v>
      </c>
      <c r="E117" s="197">
        <v>75</v>
      </c>
      <c r="F117" s="34"/>
      <c r="G117" s="35"/>
      <c r="H117" s="33">
        <f t="shared" si="1"/>
        <v>0</v>
      </c>
    </row>
    <row r="118" spans="1:8" s="31" customFormat="1" ht="15">
      <c r="A118" s="53"/>
      <c r="B118" s="53">
        <v>116</v>
      </c>
      <c r="C118" s="46" t="s">
        <v>133</v>
      </c>
      <c r="D118" s="192" t="s">
        <v>467</v>
      </c>
      <c r="E118" s="197">
        <v>135</v>
      </c>
      <c r="F118" s="67"/>
      <c r="G118" s="67"/>
      <c r="H118" s="33">
        <f t="shared" si="1"/>
        <v>0</v>
      </c>
    </row>
    <row r="119" spans="1:8" s="31" customFormat="1" ht="15">
      <c r="A119" s="32"/>
      <c r="B119" s="53">
        <v>117</v>
      </c>
      <c r="C119" s="9" t="s">
        <v>81</v>
      </c>
      <c r="D119" s="5" t="s">
        <v>531</v>
      </c>
      <c r="E119" s="197">
        <v>750</v>
      </c>
      <c r="F119" s="34"/>
      <c r="G119" s="35"/>
      <c r="H119" s="33">
        <f t="shared" si="1"/>
        <v>0</v>
      </c>
    </row>
    <row r="120" spans="1:8" s="31" customFormat="1" ht="15">
      <c r="A120" s="53"/>
      <c r="B120" s="53">
        <v>118</v>
      </c>
      <c r="C120" s="9" t="s">
        <v>132</v>
      </c>
      <c r="D120" s="193" t="s">
        <v>468</v>
      </c>
      <c r="E120" s="197">
        <v>150</v>
      </c>
      <c r="F120" s="67"/>
      <c r="G120" s="67"/>
      <c r="H120" s="33">
        <f t="shared" si="1"/>
        <v>0</v>
      </c>
    </row>
    <row r="121" spans="1:8" s="31" customFormat="1" ht="15">
      <c r="A121" s="32"/>
      <c r="B121" s="53">
        <v>119</v>
      </c>
      <c r="C121" s="9" t="s">
        <v>83</v>
      </c>
      <c r="D121" s="5" t="s">
        <v>531</v>
      </c>
      <c r="E121" s="197">
        <v>75</v>
      </c>
      <c r="F121" s="34"/>
      <c r="G121" s="35"/>
      <c r="H121" s="33">
        <f t="shared" si="1"/>
        <v>0</v>
      </c>
    </row>
    <row r="122" spans="1:8" s="31" customFormat="1" ht="17.25" customHeight="1">
      <c r="A122" s="32" t="s">
        <v>474</v>
      </c>
      <c r="B122" s="53">
        <v>120</v>
      </c>
      <c r="C122" s="9" t="s">
        <v>373</v>
      </c>
      <c r="D122" s="5" t="s">
        <v>531</v>
      </c>
      <c r="E122" s="197">
        <v>1500</v>
      </c>
      <c r="F122" s="34"/>
      <c r="G122" s="35"/>
      <c r="H122" s="33">
        <f t="shared" si="1"/>
        <v>0</v>
      </c>
    </row>
    <row r="123" spans="1:8" s="31" customFormat="1" ht="28.5">
      <c r="A123" s="32"/>
      <c r="B123" s="53">
        <v>121</v>
      </c>
      <c r="C123" s="9" t="s">
        <v>246</v>
      </c>
      <c r="D123" s="5" t="s">
        <v>482</v>
      </c>
      <c r="E123" s="197">
        <v>1050</v>
      </c>
      <c r="F123" s="34"/>
      <c r="G123" s="35"/>
      <c r="H123" s="33">
        <f t="shared" si="1"/>
        <v>0</v>
      </c>
    </row>
    <row r="124" spans="1:8" s="31" customFormat="1" ht="45.75" customHeight="1">
      <c r="A124" s="32" t="s">
        <v>474</v>
      </c>
      <c r="B124" s="53">
        <v>122</v>
      </c>
      <c r="C124" s="9" t="s">
        <v>247</v>
      </c>
      <c r="D124" s="5" t="s">
        <v>531</v>
      </c>
      <c r="E124" s="197">
        <v>1050</v>
      </c>
      <c r="F124" s="34"/>
      <c r="G124" s="35"/>
      <c r="H124" s="33">
        <f t="shared" si="1"/>
        <v>0</v>
      </c>
    </row>
    <row r="125" spans="1:8" s="31" customFormat="1" ht="36" customHeight="1">
      <c r="A125" s="32"/>
      <c r="B125" s="53">
        <v>123</v>
      </c>
      <c r="C125" s="9" t="s">
        <v>248</v>
      </c>
      <c r="D125" s="5" t="s">
        <v>531</v>
      </c>
      <c r="E125" s="197">
        <v>300</v>
      </c>
      <c r="F125" s="34"/>
      <c r="G125" s="35"/>
      <c r="H125" s="33">
        <f t="shared" si="1"/>
        <v>0</v>
      </c>
    </row>
    <row r="126" spans="1:8" s="31" customFormat="1" ht="42.75">
      <c r="A126" s="32" t="s">
        <v>474</v>
      </c>
      <c r="B126" s="53">
        <v>124</v>
      </c>
      <c r="C126" s="9" t="s">
        <v>422</v>
      </c>
      <c r="D126" s="5" t="s">
        <v>531</v>
      </c>
      <c r="E126" s="197">
        <v>9600</v>
      </c>
      <c r="F126" s="34"/>
      <c r="G126" s="35"/>
      <c r="H126" s="33">
        <f t="shared" si="1"/>
        <v>0</v>
      </c>
    </row>
    <row r="127" spans="1:8" s="31" customFormat="1" ht="18.75" customHeight="1">
      <c r="A127" s="32"/>
      <c r="B127" s="53">
        <v>125</v>
      </c>
      <c r="C127" s="9" t="s">
        <v>549</v>
      </c>
      <c r="D127" s="5" t="s">
        <v>531</v>
      </c>
      <c r="E127" s="197">
        <v>150</v>
      </c>
      <c r="F127" s="34"/>
      <c r="G127" s="35"/>
      <c r="H127" s="33">
        <f t="shared" si="1"/>
        <v>0</v>
      </c>
    </row>
    <row r="128" spans="1:8" s="148" customFormat="1" ht="21" customHeight="1">
      <c r="A128" s="32"/>
      <c r="B128" s="53">
        <v>126</v>
      </c>
      <c r="C128" s="9" t="s">
        <v>522</v>
      </c>
      <c r="D128" s="5" t="s">
        <v>531</v>
      </c>
      <c r="E128" s="197">
        <v>300</v>
      </c>
      <c r="F128" s="34"/>
      <c r="G128" s="35"/>
      <c r="H128" s="33">
        <f t="shared" si="1"/>
        <v>0</v>
      </c>
    </row>
    <row r="129" spans="1:8" s="31" customFormat="1" ht="18" customHeight="1">
      <c r="A129" s="32"/>
      <c r="B129" s="53">
        <v>127</v>
      </c>
      <c r="C129" s="9" t="s">
        <v>15</v>
      </c>
      <c r="D129" s="5" t="s">
        <v>531</v>
      </c>
      <c r="E129" s="197">
        <v>120</v>
      </c>
      <c r="F129" s="34"/>
      <c r="G129" s="35"/>
      <c r="H129" s="33">
        <f t="shared" si="1"/>
        <v>0</v>
      </c>
    </row>
    <row r="130" spans="1:8" s="31" customFormat="1" ht="19.5" customHeight="1">
      <c r="A130" s="32"/>
      <c r="B130" s="53">
        <v>128</v>
      </c>
      <c r="C130" s="9" t="s">
        <v>14</v>
      </c>
      <c r="D130" s="5" t="s">
        <v>531</v>
      </c>
      <c r="E130" s="197">
        <v>120</v>
      </c>
      <c r="F130" s="34"/>
      <c r="G130" s="35"/>
      <c r="H130" s="33">
        <f t="shared" si="1"/>
        <v>0</v>
      </c>
    </row>
    <row r="131" spans="1:8" s="31" customFormat="1" ht="101.25" customHeight="1">
      <c r="A131" s="53"/>
      <c r="B131" s="53">
        <v>129</v>
      </c>
      <c r="C131" s="187" t="s">
        <v>249</v>
      </c>
      <c r="D131" s="5" t="s">
        <v>482</v>
      </c>
      <c r="E131" s="197">
        <v>75</v>
      </c>
      <c r="F131" s="67"/>
      <c r="G131" s="67"/>
      <c r="H131" s="33">
        <f t="shared" si="1"/>
        <v>0</v>
      </c>
    </row>
    <row r="132" spans="1:8" s="31" customFormat="1" ht="28.5">
      <c r="A132" s="32"/>
      <c r="B132" s="53">
        <v>130</v>
      </c>
      <c r="C132" s="9" t="s">
        <v>355</v>
      </c>
      <c r="D132" s="5" t="s">
        <v>531</v>
      </c>
      <c r="E132" s="197">
        <v>450</v>
      </c>
      <c r="F132" s="34"/>
      <c r="G132" s="35"/>
      <c r="H132" s="33">
        <f t="shared" si="1"/>
        <v>0</v>
      </c>
    </row>
    <row r="133" spans="1:8" s="31" customFormat="1" ht="15">
      <c r="A133" s="32"/>
      <c r="B133" s="53">
        <v>131</v>
      </c>
      <c r="C133" s="9" t="s">
        <v>7</v>
      </c>
      <c r="D133" s="5" t="s">
        <v>482</v>
      </c>
      <c r="E133" s="197">
        <v>75</v>
      </c>
      <c r="F133" s="43"/>
      <c r="G133" s="44"/>
      <c r="H133" s="33">
        <f aca="true" t="shared" si="2" ref="H133:H143">G133*E133</f>
        <v>0</v>
      </c>
    </row>
    <row r="134" spans="1:8" s="31" customFormat="1" ht="15">
      <c r="A134" s="32"/>
      <c r="B134" s="53">
        <v>132</v>
      </c>
      <c r="C134" s="9" t="s">
        <v>8</v>
      </c>
      <c r="D134" s="5" t="s">
        <v>482</v>
      </c>
      <c r="E134" s="197">
        <v>75</v>
      </c>
      <c r="F134" s="43"/>
      <c r="G134" s="44"/>
      <c r="H134" s="33">
        <f t="shared" si="2"/>
        <v>0</v>
      </c>
    </row>
    <row r="135" spans="1:8" s="31" customFormat="1" ht="21" customHeight="1">
      <c r="A135" s="32"/>
      <c r="B135" s="53">
        <v>133</v>
      </c>
      <c r="C135" s="9" t="s">
        <v>560</v>
      </c>
      <c r="D135" s="5" t="s">
        <v>531</v>
      </c>
      <c r="E135" s="197">
        <v>18000</v>
      </c>
      <c r="F135" s="34"/>
      <c r="G135" s="35"/>
      <c r="H135" s="33">
        <f t="shared" si="2"/>
        <v>0</v>
      </c>
    </row>
    <row r="136" spans="1:8" s="31" customFormat="1" ht="28.5">
      <c r="A136" s="32"/>
      <c r="B136" s="53">
        <v>134</v>
      </c>
      <c r="C136" s="9" t="s">
        <v>562</v>
      </c>
      <c r="D136" s="5" t="s">
        <v>482</v>
      </c>
      <c r="E136" s="197">
        <v>3150</v>
      </c>
      <c r="F136" s="34"/>
      <c r="G136" s="35"/>
      <c r="H136" s="33">
        <f t="shared" si="2"/>
        <v>0</v>
      </c>
    </row>
    <row r="137" spans="1:8" s="31" customFormat="1" ht="33.75" customHeight="1">
      <c r="A137" s="32"/>
      <c r="B137" s="53">
        <v>135</v>
      </c>
      <c r="C137" s="9" t="s">
        <v>48</v>
      </c>
      <c r="D137" s="5" t="s">
        <v>482</v>
      </c>
      <c r="E137" s="197">
        <v>450</v>
      </c>
      <c r="F137" s="34"/>
      <c r="G137" s="35"/>
      <c r="H137" s="33">
        <f t="shared" si="2"/>
        <v>0</v>
      </c>
    </row>
    <row r="138" spans="1:8" s="31" customFormat="1" ht="28.5">
      <c r="A138" s="32"/>
      <c r="B138" s="53">
        <v>136</v>
      </c>
      <c r="C138" s="9" t="s">
        <v>46</v>
      </c>
      <c r="D138" s="5" t="s">
        <v>482</v>
      </c>
      <c r="E138" s="197">
        <v>1500</v>
      </c>
      <c r="F138" s="34"/>
      <c r="G138" s="35"/>
      <c r="H138" s="33">
        <f t="shared" si="2"/>
        <v>0</v>
      </c>
    </row>
    <row r="139" spans="1:8" s="31" customFormat="1" ht="15">
      <c r="A139" s="32"/>
      <c r="B139" s="53">
        <v>137</v>
      </c>
      <c r="C139" s="9" t="s">
        <v>182</v>
      </c>
      <c r="D139" s="5" t="s">
        <v>531</v>
      </c>
      <c r="E139" s="197">
        <v>300</v>
      </c>
      <c r="F139" s="34"/>
      <c r="G139" s="35"/>
      <c r="H139" s="33">
        <f t="shared" si="2"/>
        <v>0</v>
      </c>
    </row>
    <row r="140" spans="1:8" s="31" customFormat="1" ht="15">
      <c r="A140" s="32"/>
      <c r="B140" s="53">
        <v>138</v>
      </c>
      <c r="C140" s="9" t="s">
        <v>566</v>
      </c>
      <c r="D140" s="5" t="s">
        <v>531</v>
      </c>
      <c r="E140" s="197">
        <v>6900</v>
      </c>
      <c r="F140" s="34"/>
      <c r="G140" s="35"/>
      <c r="H140" s="33">
        <f t="shared" si="2"/>
        <v>0</v>
      </c>
    </row>
    <row r="141" spans="1:8" s="31" customFormat="1" ht="15">
      <c r="A141" s="32"/>
      <c r="B141" s="53">
        <v>139</v>
      </c>
      <c r="C141" s="9" t="s">
        <v>550</v>
      </c>
      <c r="D141" s="5" t="s">
        <v>531</v>
      </c>
      <c r="E141" s="197">
        <v>2250</v>
      </c>
      <c r="F141" s="34"/>
      <c r="G141" s="35"/>
      <c r="H141" s="33">
        <f t="shared" si="2"/>
        <v>0</v>
      </c>
    </row>
    <row r="142" spans="1:8" s="31" customFormat="1" ht="15">
      <c r="A142" s="32"/>
      <c r="B142" s="53">
        <v>140</v>
      </c>
      <c r="C142" s="9" t="s">
        <v>551</v>
      </c>
      <c r="D142" s="5" t="s">
        <v>531</v>
      </c>
      <c r="E142" s="197">
        <v>450</v>
      </c>
      <c r="F142" s="34"/>
      <c r="G142" s="35"/>
      <c r="H142" s="33">
        <f t="shared" si="2"/>
        <v>0</v>
      </c>
    </row>
    <row r="143" spans="1:8" s="31" customFormat="1" ht="15.75" thickBot="1">
      <c r="A143" s="32"/>
      <c r="B143" s="53">
        <v>141</v>
      </c>
      <c r="C143" s="9" t="s">
        <v>552</v>
      </c>
      <c r="D143" s="5" t="s">
        <v>531</v>
      </c>
      <c r="E143" s="197">
        <v>300</v>
      </c>
      <c r="F143" s="34"/>
      <c r="G143" s="35"/>
      <c r="H143" s="194">
        <f t="shared" si="2"/>
        <v>0</v>
      </c>
    </row>
    <row r="144" ht="15.75" thickBot="1">
      <c r="H144" s="195">
        <f>SUM(H3:H143)</f>
        <v>0</v>
      </c>
    </row>
  </sheetData>
  <sheetProtection selectLockedCells="1" autoFilter="0"/>
  <autoFilter ref="A2:H2"/>
  <printOptions horizontalCentered="1"/>
  <pageMargins left="0.3937007874015748" right="0.1968503937007874" top="0.984251968503937" bottom="0.55" header="0.5118110236220472" footer="0.29"/>
  <pageSetup horizontalDpi="300" verticalDpi="300" orientation="landscape" paperSize="9" r:id="rId1"/>
  <headerFooter alignWithMargins="0">
    <oddHeader>&amp;LПРИЛОЖЕНИЕ 1&amp;CІ-ВА ГРУПА
ОБЩОМЕДИЦИНСКИ КОНСУМАТИВИ</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H34"/>
  <sheetViews>
    <sheetView workbookViewId="0" topLeftCell="A1">
      <selection activeCell="D11" sqref="D11"/>
    </sheetView>
  </sheetViews>
  <sheetFormatPr defaultColWidth="9.140625" defaultRowHeight="12.75"/>
  <cols>
    <col min="1" max="1" width="6.00390625" style="1" customWidth="1"/>
    <col min="2" max="2" width="42.8515625" style="1" customWidth="1"/>
    <col min="3" max="3" width="28.00390625" style="1" customWidth="1"/>
    <col min="4" max="4" width="10.57421875" style="1" customWidth="1"/>
    <col min="5" max="5" width="20.28125" style="1" customWidth="1"/>
    <col min="6" max="6" width="12.421875" style="1" customWidth="1"/>
    <col min="7" max="7" width="12.57421875" style="1" customWidth="1"/>
    <col min="8" max="16384" width="9.140625" style="1" customWidth="1"/>
  </cols>
  <sheetData>
    <row r="1" spans="1:7" ht="33.75">
      <c r="A1" s="47" t="s">
        <v>506</v>
      </c>
      <c r="B1" s="48" t="s">
        <v>134</v>
      </c>
      <c r="C1" s="47" t="s">
        <v>136</v>
      </c>
      <c r="D1" s="204" t="s">
        <v>137</v>
      </c>
      <c r="E1" s="47" t="s">
        <v>138</v>
      </c>
      <c r="F1" s="49" t="s">
        <v>139</v>
      </c>
      <c r="G1" s="47" t="s">
        <v>140</v>
      </c>
    </row>
    <row r="2" spans="1:7" s="206" customFormat="1" ht="12">
      <c r="A2" s="205">
        <v>1</v>
      </c>
      <c r="B2" s="205">
        <v>2</v>
      </c>
      <c r="C2" s="205">
        <v>3</v>
      </c>
      <c r="D2" s="205">
        <v>4</v>
      </c>
      <c r="E2" s="205">
        <v>5</v>
      </c>
      <c r="F2" s="205">
        <v>6</v>
      </c>
      <c r="G2" s="205">
        <v>7</v>
      </c>
    </row>
    <row r="3" spans="1:8" ht="28.5">
      <c r="A3" s="74">
        <v>1</v>
      </c>
      <c r="B3" s="139" t="s">
        <v>228</v>
      </c>
      <c r="C3" s="9" t="s">
        <v>23</v>
      </c>
      <c r="D3" s="5">
        <v>5</v>
      </c>
      <c r="E3" s="76"/>
      <c r="F3" s="76"/>
      <c r="G3" s="136">
        <f>D3*F3</f>
        <v>0</v>
      </c>
      <c r="H3" s="7"/>
    </row>
    <row r="4" spans="1:8" ht="15">
      <c r="A4" s="74">
        <v>2</v>
      </c>
      <c r="B4" s="139" t="s">
        <v>452</v>
      </c>
      <c r="C4" s="9" t="s">
        <v>28</v>
      </c>
      <c r="D4" s="5">
        <v>15</v>
      </c>
      <c r="E4" s="76"/>
      <c r="F4" s="76"/>
      <c r="G4" s="136">
        <f aca="true" t="shared" si="0" ref="G4:G33">D4*F4</f>
        <v>0</v>
      </c>
      <c r="H4" s="7"/>
    </row>
    <row r="5" spans="1:8" ht="28.5">
      <c r="A5" s="74">
        <v>3</v>
      </c>
      <c r="B5" s="139" t="s">
        <v>447</v>
      </c>
      <c r="C5" s="9" t="s">
        <v>29</v>
      </c>
      <c r="D5" s="5">
        <v>7</v>
      </c>
      <c r="E5" s="76"/>
      <c r="F5" s="76"/>
      <c r="G5" s="136">
        <f t="shared" si="0"/>
        <v>0</v>
      </c>
      <c r="H5" s="7"/>
    </row>
    <row r="6" spans="1:8" ht="28.5">
      <c r="A6" s="74">
        <v>4</v>
      </c>
      <c r="B6" s="139" t="s">
        <v>456</v>
      </c>
      <c r="C6" s="9" t="s">
        <v>24</v>
      </c>
      <c r="D6" s="5">
        <v>10</v>
      </c>
      <c r="E6" s="76"/>
      <c r="F6" s="76"/>
      <c r="G6" s="136">
        <f t="shared" si="0"/>
        <v>0</v>
      </c>
      <c r="H6" s="7"/>
    </row>
    <row r="7" spans="1:8" ht="15">
      <c r="A7" s="74">
        <v>5</v>
      </c>
      <c r="B7" s="139" t="s">
        <v>451</v>
      </c>
      <c r="C7" s="9" t="s">
        <v>28</v>
      </c>
      <c r="D7" s="5">
        <v>15</v>
      </c>
      <c r="E7" s="76"/>
      <c r="F7" s="76"/>
      <c r="G7" s="136">
        <f t="shared" si="0"/>
        <v>0</v>
      </c>
      <c r="H7" s="7"/>
    </row>
    <row r="8" spans="1:8" ht="28.5">
      <c r="A8" s="74">
        <v>6</v>
      </c>
      <c r="B8" s="139" t="s">
        <v>454</v>
      </c>
      <c r="C8" s="9" t="s">
        <v>24</v>
      </c>
      <c r="D8" s="5">
        <v>30</v>
      </c>
      <c r="E8" s="76"/>
      <c r="F8" s="76"/>
      <c r="G8" s="136">
        <f t="shared" si="0"/>
        <v>0</v>
      </c>
      <c r="H8" s="7"/>
    </row>
    <row r="9" spans="1:8" ht="28.5">
      <c r="A9" s="74">
        <v>7</v>
      </c>
      <c r="B9" s="139" t="s">
        <v>453</v>
      </c>
      <c r="C9" s="9" t="s">
        <v>25</v>
      </c>
      <c r="D9" s="5">
        <v>25</v>
      </c>
      <c r="E9" s="76"/>
      <c r="F9" s="76"/>
      <c r="G9" s="136">
        <f t="shared" si="0"/>
        <v>0</v>
      </c>
      <c r="H9" s="7"/>
    </row>
    <row r="10" spans="1:8" ht="28.5">
      <c r="A10" s="74">
        <v>8</v>
      </c>
      <c r="B10" s="19" t="s">
        <v>465</v>
      </c>
      <c r="C10" s="9" t="s">
        <v>575</v>
      </c>
      <c r="D10" s="5">
        <v>900</v>
      </c>
      <c r="E10" s="76"/>
      <c r="F10" s="76"/>
      <c r="G10" s="136">
        <f t="shared" si="0"/>
        <v>0</v>
      </c>
      <c r="H10" s="7"/>
    </row>
    <row r="11" spans="1:8" ht="36" customHeight="1">
      <c r="A11" s="74">
        <v>9</v>
      </c>
      <c r="B11" s="139" t="s">
        <v>457</v>
      </c>
      <c r="C11" s="9" t="s">
        <v>26</v>
      </c>
      <c r="D11" s="5">
        <v>15</v>
      </c>
      <c r="E11" s="76"/>
      <c r="F11" s="76"/>
      <c r="G11" s="136">
        <f t="shared" si="0"/>
        <v>0</v>
      </c>
      <c r="H11" s="7"/>
    </row>
    <row r="12" spans="1:8" ht="28.5">
      <c r="A12" s="74">
        <v>10</v>
      </c>
      <c r="B12" s="139" t="s">
        <v>458</v>
      </c>
      <c r="C12" s="9" t="s">
        <v>27</v>
      </c>
      <c r="D12" s="5">
        <v>7</v>
      </c>
      <c r="E12" s="76"/>
      <c r="F12" s="76"/>
      <c r="G12" s="136">
        <f t="shared" si="0"/>
        <v>0</v>
      </c>
      <c r="H12" s="7"/>
    </row>
    <row r="13" spans="1:8" ht="15">
      <c r="A13" s="74">
        <v>11</v>
      </c>
      <c r="B13" s="8" t="s">
        <v>4</v>
      </c>
      <c r="C13" s="8" t="s">
        <v>575</v>
      </c>
      <c r="D13" s="5">
        <v>400</v>
      </c>
      <c r="E13" s="76"/>
      <c r="F13" s="76"/>
      <c r="G13" s="136">
        <f t="shared" si="0"/>
        <v>0</v>
      </c>
      <c r="H13" s="7"/>
    </row>
    <row r="14" spans="1:8" ht="42.75">
      <c r="A14" s="74">
        <v>12</v>
      </c>
      <c r="B14" s="139" t="s">
        <v>459</v>
      </c>
      <c r="C14" s="9" t="s">
        <v>30</v>
      </c>
      <c r="D14" s="5">
        <v>25</v>
      </c>
      <c r="E14" s="76"/>
      <c r="F14" s="76"/>
      <c r="G14" s="136">
        <f t="shared" si="0"/>
        <v>0</v>
      </c>
      <c r="H14" s="7"/>
    </row>
    <row r="15" spans="1:8" ht="16.5" customHeight="1">
      <c r="A15" s="74">
        <v>13</v>
      </c>
      <c r="B15" s="8" t="s">
        <v>401</v>
      </c>
      <c r="C15" s="8" t="s">
        <v>575</v>
      </c>
      <c r="D15" s="5">
        <v>900</v>
      </c>
      <c r="E15" s="76"/>
      <c r="F15" s="76"/>
      <c r="G15" s="136">
        <f t="shared" si="0"/>
        <v>0</v>
      </c>
      <c r="H15" s="7"/>
    </row>
    <row r="16" spans="1:8" ht="14.25" customHeight="1">
      <c r="A16" s="74">
        <v>14</v>
      </c>
      <c r="B16" s="8" t="s">
        <v>402</v>
      </c>
      <c r="C16" s="8" t="s">
        <v>575</v>
      </c>
      <c r="D16" s="5">
        <v>900</v>
      </c>
      <c r="E16" s="76"/>
      <c r="F16" s="76"/>
      <c r="G16" s="136">
        <f t="shared" si="0"/>
        <v>0</v>
      </c>
      <c r="H16" s="7"/>
    </row>
    <row r="17" spans="1:8" ht="28.5">
      <c r="A17" s="74">
        <v>15</v>
      </c>
      <c r="B17" s="9" t="s">
        <v>442</v>
      </c>
      <c r="C17" s="9" t="s">
        <v>32</v>
      </c>
      <c r="D17" s="5">
        <v>35</v>
      </c>
      <c r="E17" s="76"/>
      <c r="F17" s="76"/>
      <c r="G17" s="136">
        <f t="shared" si="0"/>
        <v>0</v>
      </c>
      <c r="H17" s="7"/>
    </row>
    <row r="18" spans="1:8" ht="37.5" customHeight="1">
      <c r="A18" s="74">
        <v>16</v>
      </c>
      <c r="B18" s="139" t="s">
        <v>440</v>
      </c>
      <c r="C18" s="9" t="s">
        <v>31</v>
      </c>
      <c r="D18" s="5">
        <v>15</v>
      </c>
      <c r="E18" s="76"/>
      <c r="F18" s="76"/>
      <c r="G18" s="136">
        <f t="shared" si="0"/>
        <v>0</v>
      </c>
      <c r="H18" s="7"/>
    </row>
    <row r="19" spans="1:8" ht="28.5">
      <c r="A19" s="74">
        <v>17</v>
      </c>
      <c r="B19" s="139" t="s">
        <v>455</v>
      </c>
      <c r="C19" s="9" t="s">
        <v>33</v>
      </c>
      <c r="D19" s="5">
        <v>25</v>
      </c>
      <c r="E19" s="76"/>
      <c r="F19" s="76"/>
      <c r="G19" s="136">
        <f t="shared" si="0"/>
        <v>0</v>
      </c>
      <c r="H19" s="7"/>
    </row>
    <row r="20" spans="1:8" ht="46.5" customHeight="1">
      <c r="A20" s="74">
        <v>18</v>
      </c>
      <c r="B20" s="139" t="s">
        <v>461</v>
      </c>
      <c r="C20" s="9" t="s">
        <v>34</v>
      </c>
      <c r="D20" s="5">
        <v>3</v>
      </c>
      <c r="E20" s="76"/>
      <c r="F20" s="76"/>
      <c r="G20" s="136">
        <f t="shared" si="0"/>
        <v>0</v>
      </c>
      <c r="H20" s="7"/>
    </row>
    <row r="21" spans="1:8" ht="42.75">
      <c r="A21" s="74">
        <v>19</v>
      </c>
      <c r="B21" s="139" t="s">
        <v>448</v>
      </c>
      <c r="C21" s="9" t="s">
        <v>35</v>
      </c>
      <c r="D21" s="5">
        <v>20</v>
      </c>
      <c r="E21" s="76"/>
      <c r="F21" s="76"/>
      <c r="G21" s="136">
        <f t="shared" si="0"/>
        <v>0</v>
      </c>
      <c r="H21" s="7"/>
    </row>
    <row r="22" spans="1:8" ht="28.5">
      <c r="A22" s="74">
        <v>20</v>
      </c>
      <c r="B22" s="139" t="s">
        <v>446</v>
      </c>
      <c r="C22" s="9" t="s">
        <v>36</v>
      </c>
      <c r="D22" s="5">
        <v>10</v>
      </c>
      <c r="E22" s="76"/>
      <c r="F22" s="76"/>
      <c r="G22" s="136">
        <f t="shared" si="0"/>
        <v>0</v>
      </c>
      <c r="H22" s="7"/>
    </row>
    <row r="23" spans="1:8" ht="42.75">
      <c r="A23" s="74">
        <v>21</v>
      </c>
      <c r="B23" s="139" t="s">
        <v>443</v>
      </c>
      <c r="C23" s="9" t="s">
        <v>37</v>
      </c>
      <c r="D23" s="5">
        <v>10</v>
      </c>
      <c r="E23" s="76"/>
      <c r="F23" s="76"/>
      <c r="G23" s="136">
        <f t="shared" si="0"/>
        <v>0</v>
      </c>
      <c r="H23" s="7"/>
    </row>
    <row r="24" spans="1:8" ht="15">
      <c r="A24" s="74">
        <v>22</v>
      </c>
      <c r="B24" s="139" t="s">
        <v>79</v>
      </c>
      <c r="C24" s="9" t="s">
        <v>77</v>
      </c>
      <c r="D24" s="5">
        <v>350</v>
      </c>
      <c r="E24" s="76"/>
      <c r="F24" s="76"/>
      <c r="G24" s="136">
        <f t="shared" si="0"/>
        <v>0</v>
      </c>
      <c r="H24" s="7"/>
    </row>
    <row r="25" spans="1:8" ht="15">
      <c r="A25" s="74">
        <v>23</v>
      </c>
      <c r="B25" s="139" t="s">
        <v>463</v>
      </c>
      <c r="C25" s="9" t="s">
        <v>482</v>
      </c>
      <c r="D25" s="5">
        <v>1000</v>
      </c>
      <c r="E25" s="76"/>
      <c r="F25" s="76"/>
      <c r="G25" s="136">
        <f t="shared" si="0"/>
        <v>0</v>
      </c>
      <c r="H25" s="7"/>
    </row>
    <row r="26" spans="1:8" ht="28.5">
      <c r="A26" s="74">
        <v>24</v>
      </c>
      <c r="B26" s="139" t="s">
        <v>85</v>
      </c>
      <c r="C26" s="9" t="s">
        <v>38</v>
      </c>
      <c r="D26" s="5">
        <v>10</v>
      </c>
      <c r="E26" s="76"/>
      <c r="F26" s="76"/>
      <c r="G26" s="136">
        <f t="shared" si="0"/>
        <v>0</v>
      </c>
      <c r="H26" s="7"/>
    </row>
    <row r="27" spans="1:8" ht="28.5">
      <c r="A27" s="74">
        <v>25</v>
      </c>
      <c r="B27" s="8" t="s">
        <v>464</v>
      </c>
      <c r="C27" s="8" t="s">
        <v>482</v>
      </c>
      <c r="D27" s="5">
        <v>50</v>
      </c>
      <c r="E27" s="76"/>
      <c r="F27" s="76"/>
      <c r="G27" s="136">
        <f t="shared" si="0"/>
        <v>0</v>
      </c>
      <c r="H27" s="7"/>
    </row>
    <row r="28" spans="1:8" ht="15">
      <c r="A28" s="74">
        <v>26</v>
      </c>
      <c r="B28" s="139" t="s">
        <v>450</v>
      </c>
      <c r="C28" s="9" t="s">
        <v>39</v>
      </c>
      <c r="D28" s="5">
        <v>1</v>
      </c>
      <c r="E28" s="76"/>
      <c r="F28" s="76"/>
      <c r="G28" s="136">
        <f t="shared" si="0"/>
        <v>0</v>
      </c>
      <c r="H28" s="7"/>
    </row>
    <row r="29" spans="1:8" ht="15">
      <c r="A29" s="74">
        <v>27</v>
      </c>
      <c r="B29" s="139" t="s">
        <v>450</v>
      </c>
      <c r="C29" s="9" t="s">
        <v>40</v>
      </c>
      <c r="D29" s="5">
        <v>12</v>
      </c>
      <c r="E29" s="76"/>
      <c r="F29" s="76"/>
      <c r="G29" s="136">
        <f t="shared" si="0"/>
        <v>0</v>
      </c>
      <c r="H29" s="7"/>
    </row>
    <row r="30" spans="1:8" ht="42.75">
      <c r="A30" s="74">
        <v>28</v>
      </c>
      <c r="B30" s="9" t="s">
        <v>441</v>
      </c>
      <c r="C30" s="9" t="s">
        <v>41</v>
      </c>
      <c r="D30" s="5">
        <v>25</v>
      </c>
      <c r="E30" s="76"/>
      <c r="F30" s="76"/>
      <c r="G30" s="136">
        <f t="shared" si="0"/>
        <v>0</v>
      </c>
      <c r="H30" s="7"/>
    </row>
    <row r="31" spans="1:8" ht="15">
      <c r="A31" s="74">
        <v>29</v>
      </c>
      <c r="B31" s="139" t="s">
        <v>460</v>
      </c>
      <c r="C31" s="9" t="s">
        <v>42</v>
      </c>
      <c r="D31" s="5">
        <v>2</v>
      </c>
      <c r="E31" s="76"/>
      <c r="F31" s="76"/>
      <c r="G31" s="136">
        <f t="shared" si="0"/>
        <v>0</v>
      </c>
      <c r="H31" s="7"/>
    </row>
    <row r="32" spans="1:8" ht="15">
      <c r="A32" s="74">
        <v>30</v>
      </c>
      <c r="B32" s="139" t="s">
        <v>449</v>
      </c>
      <c r="C32" s="140" t="s">
        <v>43</v>
      </c>
      <c r="D32" s="5">
        <v>10</v>
      </c>
      <c r="E32" s="76"/>
      <c r="F32" s="76"/>
      <c r="G32" s="136">
        <f t="shared" si="0"/>
        <v>0</v>
      </c>
      <c r="H32" s="7"/>
    </row>
    <row r="33" spans="1:8" ht="15">
      <c r="A33" s="74">
        <v>31</v>
      </c>
      <c r="B33" s="139" t="s">
        <v>449</v>
      </c>
      <c r="C33" s="9" t="s">
        <v>39</v>
      </c>
      <c r="D33" s="5">
        <v>2</v>
      </c>
      <c r="E33" s="76"/>
      <c r="F33" s="76"/>
      <c r="G33" s="136">
        <f t="shared" si="0"/>
        <v>0</v>
      </c>
      <c r="H33" s="7"/>
    </row>
    <row r="34" ht="12.75">
      <c r="G34" s="68">
        <f>SUM(G3:G33)</f>
        <v>0</v>
      </c>
    </row>
  </sheetData>
  <sheetProtection selectLockedCells="1"/>
  <printOptions horizontalCentered="1" verticalCentered="1"/>
  <pageMargins left="0.7480314960629921" right="0.7480314960629921" top="1.09" bottom="0.57" header="0.7086614173228347" footer="0.37"/>
  <pageSetup horizontalDpi="600" verticalDpi="600" orientation="landscape" paperSize="9" r:id="rId1"/>
  <headerFooter alignWithMargins="0">
    <oddHeader>&amp;LПРИЛОЖЕНИЕ 1&amp;CХ-ТА ГРУПА
КОНСУМАТИВИ ЗА КЛИНИЧНА ЛАБОРАТОРИЯ - РЕАКТИВИ ЗА БИОХИМИЧЕН АНАЛИЗАТОР "EXSPRESS PLUS"</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7"/>
  <sheetViews>
    <sheetView workbookViewId="0" topLeftCell="A1">
      <selection activeCell="B3" sqref="B3"/>
    </sheetView>
  </sheetViews>
  <sheetFormatPr defaultColWidth="9.140625" defaultRowHeight="12.75"/>
  <cols>
    <col min="1" max="1" width="9.140625" style="1" customWidth="1"/>
    <col min="2" max="2" width="37.28125" style="1" customWidth="1"/>
    <col min="3" max="3" width="12.140625" style="1" customWidth="1"/>
    <col min="4" max="4" width="16.8515625" style="1" customWidth="1"/>
    <col min="5" max="5" width="19.7109375" style="1" customWidth="1"/>
    <col min="6" max="6" width="11.7109375" style="1" customWidth="1"/>
    <col min="7" max="7" width="13.57421875" style="1" customWidth="1"/>
    <col min="8" max="16384" width="9.140625" style="1" customWidth="1"/>
  </cols>
  <sheetData>
    <row r="1" spans="1:7" ht="45">
      <c r="A1" s="47" t="s">
        <v>506</v>
      </c>
      <c r="B1" s="48" t="s">
        <v>134</v>
      </c>
      <c r="C1" s="47" t="s">
        <v>136</v>
      </c>
      <c r="D1" s="47" t="s">
        <v>137</v>
      </c>
      <c r="E1" s="47" t="s">
        <v>138</v>
      </c>
      <c r="F1" s="49" t="s">
        <v>139</v>
      </c>
      <c r="G1" s="47" t="s">
        <v>140</v>
      </c>
    </row>
    <row r="2" spans="1:7" ht="12.75">
      <c r="A2" s="147">
        <v>1</v>
      </c>
      <c r="B2" s="147">
        <v>2</v>
      </c>
      <c r="C2" s="147">
        <v>3</v>
      </c>
      <c r="D2" s="147">
        <v>4</v>
      </c>
      <c r="E2" s="147">
        <v>5</v>
      </c>
      <c r="F2" s="147">
        <v>6</v>
      </c>
      <c r="G2" s="147">
        <v>7</v>
      </c>
    </row>
    <row r="3" spans="1:7" ht="71.25">
      <c r="A3" s="154">
        <v>1</v>
      </c>
      <c r="B3" s="155" t="s">
        <v>295</v>
      </c>
      <c r="C3" s="156" t="s">
        <v>482</v>
      </c>
      <c r="D3" s="156">
        <v>2400</v>
      </c>
      <c r="E3" s="143"/>
      <c r="F3" s="143"/>
      <c r="G3" s="142">
        <f>D3*F3</f>
        <v>0</v>
      </c>
    </row>
    <row r="4" spans="1:7" ht="15">
      <c r="A4" s="154">
        <v>2</v>
      </c>
      <c r="B4" s="155" t="s">
        <v>296</v>
      </c>
      <c r="C4" s="156" t="s">
        <v>466</v>
      </c>
      <c r="D4" s="156">
        <v>18</v>
      </c>
      <c r="E4" s="143"/>
      <c r="F4" s="143"/>
      <c r="G4" s="142">
        <f>D4*F4</f>
        <v>0</v>
      </c>
    </row>
    <row r="5" spans="1:7" ht="15">
      <c r="A5" s="154">
        <v>3</v>
      </c>
      <c r="B5" s="155" t="s">
        <v>297</v>
      </c>
      <c r="C5" s="156" t="s">
        <v>575</v>
      </c>
      <c r="D5" s="156">
        <v>32</v>
      </c>
      <c r="E5" s="143"/>
      <c r="F5" s="143"/>
      <c r="G5" s="142">
        <f>D5*F5</f>
        <v>0</v>
      </c>
    </row>
    <row r="6" spans="1:7" ht="15">
      <c r="A6" s="154">
        <v>4</v>
      </c>
      <c r="B6" s="155" t="s">
        <v>298</v>
      </c>
      <c r="C6" s="156" t="s">
        <v>575</v>
      </c>
      <c r="D6" s="156">
        <v>32</v>
      </c>
      <c r="E6" s="143"/>
      <c r="F6" s="143"/>
      <c r="G6" s="142">
        <f>D6*F6</f>
        <v>0</v>
      </c>
    </row>
    <row r="7" ht="12.75">
      <c r="G7" s="68">
        <f>SUM(G3:G6)</f>
        <v>0</v>
      </c>
    </row>
  </sheetData>
  <sheetProtection selectLockedCells="1"/>
  <printOptions horizontalCentered="1"/>
  <pageMargins left="0.7480314960629921" right="0.7480314960629921" top="3.05" bottom="0.4724409448818898" header="2.13" footer="0.5118110236220472"/>
  <pageSetup horizontalDpi="600" verticalDpi="600" orientation="landscape" paperSize="9" r:id="rId1"/>
  <headerFooter alignWithMargins="0">
    <oddHeader>&amp;LПРИЛОЖЕНИЕ 1&amp;C
ХІ-ТА ГРУПА
КОНСУМАТИВИ ЗА КЛИНИЧНА ЛАБОРАТОРИЯ - КОНСУМАТИВИ ЗА УРИНЕН АНАЛИЗАТОР "DIRUI H -300"</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H43"/>
  <sheetViews>
    <sheetView zoomScale="85" zoomScaleNormal="85" workbookViewId="0" topLeftCell="A1">
      <selection activeCell="G5" sqref="G5"/>
    </sheetView>
  </sheetViews>
  <sheetFormatPr defaultColWidth="9.140625" defaultRowHeight="12.75"/>
  <cols>
    <col min="1" max="2" width="9.140625" style="1" customWidth="1"/>
    <col min="3" max="3" width="29.140625" style="1" customWidth="1"/>
    <col min="4" max="4" width="11.8515625" style="1" customWidth="1"/>
    <col min="5" max="5" width="12.8515625" style="1" customWidth="1"/>
    <col min="6" max="6" width="17.28125" style="1" customWidth="1"/>
    <col min="7" max="7" width="12.57421875" style="1" customWidth="1"/>
    <col min="8" max="8" width="17.00390625" style="1" customWidth="1"/>
    <col min="9" max="16384" width="9.140625" style="1" customWidth="1"/>
  </cols>
  <sheetData>
    <row r="1" spans="1:8" ht="33.75">
      <c r="A1" s="47" t="s">
        <v>135</v>
      </c>
      <c r="B1" s="47" t="s">
        <v>506</v>
      </c>
      <c r="C1" s="48" t="s">
        <v>134</v>
      </c>
      <c r="D1" s="47" t="s">
        <v>136</v>
      </c>
      <c r="E1" s="47" t="s">
        <v>137</v>
      </c>
      <c r="F1" s="47" t="s">
        <v>138</v>
      </c>
      <c r="G1" s="49" t="s">
        <v>139</v>
      </c>
      <c r="H1" s="47" t="s">
        <v>140</v>
      </c>
    </row>
    <row r="2" spans="1:8" ht="14.25">
      <c r="A2" s="141">
        <v>1</v>
      </c>
      <c r="B2" s="141">
        <v>2</v>
      </c>
      <c r="C2" s="141">
        <v>3</v>
      </c>
      <c r="D2" s="141">
        <v>4</v>
      </c>
      <c r="E2" s="141">
        <v>5</v>
      </c>
      <c r="F2" s="141">
        <v>6</v>
      </c>
      <c r="G2" s="141">
        <v>7</v>
      </c>
      <c r="H2" s="141">
        <v>8</v>
      </c>
    </row>
    <row r="3" spans="1:8" ht="15.75">
      <c r="A3" s="219" t="s">
        <v>340</v>
      </c>
      <c r="B3" s="220"/>
      <c r="C3" s="220"/>
      <c r="D3" s="220"/>
      <c r="E3" s="220"/>
      <c r="F3" s="220"/>
      <c r="G3" s="220"/>
      <c r="H3" s="221"/>
    </row>
    <row r="4" spans="1:8" ht="15" customHeight="1">
      <c r="A4" s="222" t="s">
        <v>341</v>
      </c>
      <c r="B4" s="223"/>
      <c r="C4" s="223"/>
      <c r="D4" s="223"/>
      <c r="E4" s="223"/>
      <c r="F4" s="223"/>
      <c r="G4" s="223"/>
      <c r="H4" s="224"/>
    </row>
    <row r="5" spans="1:8" ht="15">
      <c r="A5" s="154"/>
      <c r="B5" s="73">
        <v>1</v>
      </c>
      <c r="C5" s="165" t="s">
        <v>342</v>
      </c>
      <c r="D5" s="166" t="s">
        <v>482</v>
      </c>
      <c r="E5" s="5">
        <v>400</v>
      </c>
      <c r="F5" s="144"/>
      <c r="G5" s="144"/>
      <c r="H5" s="142">
        <f aca="true" t="shared" si="0" ref="H5:H17">E5*G5</f>
        <v>0</v>
      </c>
    </row>
    <row r="6" spans="1:8" ht="15">
      <c r="A6" s="154"/>
      <c r="B6" s="73">
        <v>2</v>
      </c>
      <c r="C6" s="165" t="s">
        <v>108</v>
      </c>
      <c r="D6" s="166" t="s">
        <v>482</v>
      </c>
      <c r="E6" s="5">
        <v>400</v>
      </c>
      <c r="F6" s="144"/>
      <c r="G6" s="144"/>
      <c r="H6" s="142">
        <f t="shared" si="0"/>
        <v>0</v>
      </c>
    </row>
    <row r="7" spans="1:8" ht="15">
      <c r="A7" s="154"/>
      <c r="B7" s="73">
        <v>3</v>
      </c>
      <c r="C7" s="165" t="s">
        <v>107</v>
      </c>
      <c r="D7" s="166" t="s">
        <v>482</v>
      </c>
      <c r="E7" s="5">
        <v>400</v>
      </c>
      <c r="F7" s="144"/>
      <c r="G7" s="144"/>
      <c r="H7" s="142">
        <f t="shared" si="0"/>
        <v>0</v>
      </c>
    </row>
    <row r="8" spans="1:8" ht="15" customHeight="1">
      <c r="A8" s="222" t="s">
        <v>343</v>
      </c>
      <c r="B8" s="223"/>
      <c r="C8" s="223"/>
      <c r="D8" s="223"/>
      <c r="E8" s="223"/>
      <c r="F8" s="223"/>
      <c r="G8" s="223"/>
      <c r="H8" s="167"/>
    </row>
    <row r="9" spans="1:8" ht="15">
      <c r="A9" s="154"/>
      <c r="B9" s="73">
        <v>4</v>
      </c>
      <c r="C9" s="165" t="s">
        <v>106</v>
      </c>
      <c r="D9" s="166" t="s">
        <v>482</v>
      </c>
      <c r="E9" s="5">
        <v>200</v>
      </c>
      <c r="F9" s="144"/>
      <c r="G9" s="144"/>
      <c r="H9" s="142">
        <f t="shared" si="0"/>
        <v>0</v>
      </c>
    </row>
    <row r="10" spans="1:8" ht="15">
      <c r="A10" s="154"/>
      <c r="B10" s="73">
        <v>5</v>
      </c>
      <c r="C10" s="165" t="s">
        <v>105</v>
      </c>
      <c r="D10" s="166" t="s">
        <v>482</v>
      </c>
      <c r="E10" s="5">
        <v>400</v>
      </c>
      <c r="F10" s="144"/>
      <c r="G10" s="144"/>
      <c r="H10" s="142">
        <f t="shared" si="0"/>
        <v>0</v>
      </c>
    </row>
    <row r="11" spans="1:8" ht="15">
      <c r="A11" s="154"/>
      <c r="B11" s="73">
        <v>6</v>
      </c>
      <c r="C11" s="165" t="s">
        <v>104</v>
      </c>
      <c r="D11" s="166" t="s">
        <v>482</v>
      </c>
      <c r="E11" s="5">
        <v>600</v>
      </c>
      <c r="F11" s="144"/>
      <c r="G11" s="144"/>
      <c r="H11" s="142">
        <f t="shared" si="0"/>
        <v>0</v>
      </c>
    </row>
    <row r="12" spans="1:8" ht="15">
      <c r="A12" s="154"/>
      <c r="B12" s="73">
        <v>7</v>
      </c>
      <c r="C12" s="165" t="s">
        <v>103</v>
      </c>
      <c r="D12" s="166" t="s">
        <v>482</v>
      </c>
      <c r="E12" s="6">
        <v>600</v>
      </c>
      <c r="F12" s="144"/>
      <c r="G12" s="144"/>
      <c r="H12" s="142">
        <f t="shared" si="0"/>
        <v>0</v>
      </c>
    </row>
    <row r="13" spans="1:8" ht="15">
      <c r="A13" s="154"/>
      <c r="B13" s="73">
        <v>8</v>
      </c>
      <c r="C13" s="165" t="s">
        <v>102</v>
      </c>
      <c r="D13" s="166" t="s">
        <v>482</v>
      </c>
      <c r="E13" s="6">
        <v>600</v>
      </c>
      <c r="F13" s="144"/>
      <c r="G13" s="144"/>
      <c r="H13" s="142">
        <f t="shared" si="0"/>
        <v>0</v>
      </c>
    </row>
    <row r="14" spans="1:8" ht="15">
      <c r="A14" s="168"/>
      <c r="B14" s="73">
        <v>9</v>
      </c>
      <c r="C14" s="165" t="s">
        <v>101</v>
      </c>
      <c r="D14" s="166" t="s">
        <v>482</v>
      </c>
      <c r="E14" s="5">
        <v>400</v>
      </c>
      <c r="F14" s="145"/>
      <c r="G14" s="144"/>
      <c r="H14" s="142">
        <f t="shared" si="0"/>
        <v>0</v>
      </c>
    </row>
    <row r="15" spans="1:8" ht="15">
      <c r="A15" s="168"/>
      <c r="B15" s="73">
        <v>10</v>
      </c>
      <c r="C15" s="169" t="s">
        <v>100</v>
      </c>
      <c r="D15" s="166" t="s">
        <v>482</v>
      </c>
      <c r="E15" s="6">
        <v>400</v>
      </c>
      <c r="F15" s="145"/>
      <c r="G15" s="144"/>
      <c r="H15" s="142">
        <f t="shared" si="0"/>
        <v>0</v>
      </c>
    </row>
    <row r="16" spans="1:8" ht="15">
      <c r="A16" s="168"/>
      <c r="B16" s="73">
        <v>11</v>
      </c>
      <c r="C16" s="169" t="s">
        <v>389</v>
      </c>
      <c r="D16" s="166" t="s">
        <v>482</v>
      </c>
      <c r="E16" s="6">
        <v>100</v>
      </c>
      <c r="F16" s="145"/>
      <c r="G16" s="144"/>
      <c r="H16" s="142">
        <f t="shared" si="0"/>
        <v>0</v>
      </c>
    </row>
    <row r="17" spans="1:8" ht="15">
      <c r="A17" s="168"/>
      <c r="B17" s="170">
        <v>12</v>
      </c>
      <c r="C17" s="169" t="s">
        <v>390</v>
      </c>
      <c r="D17" s="166" t="s">
        <v>482</v>
      </c>
      <c r="E17" s="6">
        <v>100</v>
      </c>
      <c r="F17" s="145"/>
      <c r="G17" s="144"/>
      <c r="H17" s="142">
        <f t="shared" si="0"/>
        <v>0</v>
      </c>
    </row>
    <row r="18" spans="1:8" ht="14.25" customHeight="1">
      <c r="A18" s="222" t="s">
        <v>345</v>
      </c>
      <c r="B18" s="223"/>
      <c r="C18" s="223"/>
      <c r="D18" s="223"/>
      <c r="E18" s="223"/>
      <c r="F18" s="223"/>
      <c r="G18" s="223"/>
      <c r="H18" s="167"/>
    </row>
    <row r="19" spans="1:8" ht="15">
      <c r="A19" s="168"/>
      <c r="B19" s="170">
        <v>13</v>
      </c>
      <c r="C19" s="165" t="s">
        <v>99</v>
      </c>
      <c r="D19" s="166" t="s">
        <v>482</v>
      </c>
      <c r="E19" s="5">
        <v>400</v>
      </c>
      <c r="F19" s="145"/>
      <c r="G19" s="144"/>
      <c r="H19" s="142">
        <f>E19*G19</f>
        <v>0</v>
      </c>
    </row>
    <row r="20" spans="1:8" ht="15.75" customHeight="1">
      <c r="A20" s="219" t="s">
        <v>346</v>
      </c>
      <c r="B20" s="220"/>
      <c r="C20" s="220"/>
      <c r="D20" s="220"/>
      <c r="E20" s="220"/>
      <c r="F20" s="220"/>
      <c r="G20" s="220"/>
      <c r="H20" s="171"/>
    </row>
    <row r="21" spans="1:8" ht="15">
      <c r="A21" s="168"/>
      <c r="B21" s="170">
        <v>14</v>
      </c>
      <c r="C21" s="172" t="s">
        <v>109</v>
      </c>
      <c r="D21" s="173" t="s">
        <v>77</v>
      </c>
      <c r="E21" s="5">
        <v>3</v>
      </c>
      <c r="F21" s="145"/>
      <c r="G21" s="144"/>
      <c r="H21" s="142">
        <f>E21*G21</f>
        <v>0</v>
      </c>
    </row>
    <row r="22" spans="1:8" ht="15">
      <c r="A22" s="168"/>
      <c r="B22" s="170">
        <v>15</v>
      </c>
      <c r="C22" s="172" t="s">
        <v>110</v>
      </c>
      <c r="D22" s="173" t="s">
        <v>77</v>
      </c>
      <c r="E22" s="5">
        <v>3</v>
      </c>
      <c r="F22" s="145"/>
      <c r="G22" s="144"/>
      <c r="H22" s="142">
        <f aca="true" t="shared" si="1" ref="H22:H33">E22*G22</f>
        <v>0</v>
      </c>
    </row>
    <row r="23" spans="1:8" ht="15">
      <c r="A23" s="168"/>
      <c r="B23" s="174">
        <v>16</v>
      </c>
      <c r="C23" s="172" t="s">
        <v>111</v>
      </c>
      <c r="D23" s="173" t="s">
        <v>77</v>
      </c>
      <c r="E23" s="5">
        <v>3</v>
      </c>
      <c r="F23" s="145"/>
      <c r="G23" s="144"/>
      <c r="H23" s="142">
        <f t="shared" si="1"/>
        <v>0</v>
      </c>
    </row>
    <row r="24" spans="1:8" ht="15">
      <c r="A24" s="168"/>
      <c r="B24" s="73">
        <v>17</v>
      </c>
      <c r="C24" s="172" t="s">
        <v>112</v>
      </c>
      <c r="D24" s="173" t="s">
        <v>77</v>
      </c>
      <c r="E24" s="5">
        <v>2</v>
      </c>
      <c r="F24" s="145"/>
      <c r="G24" s="144"/>
      <c r="H24" s="142">
        <f t="shared" si="1"/>
        <v>0</v>
      </c>
    </row>
    <row r="25" spans="1:8" ht="15">
      <c r="A25" s="168"/>
      <c r="B25" s="170">
        <v>18</v>
      </c>
      <c r="C25" s="172" t="s">
        <v>113</v>
      </c>
      <c r="D25" s="173" t="s">
        <v>77</v>
      </c>
      <c r="E25" s="175">
        <v>3</v>
      </c>
      <c r="F25" s="145"/>
      <c r="G25" s="144"/>
      <c r="H25" s="142">
        <f t="shared" si="1"/>
        <v>0</v>
      </c>
    </row>
    <row r="26" spans="1:8" ht="15">
      <c r="A26" s="168"/>
      <c r="B26" s="170">
        <v>19</v>
      </c>
      <c r="C26" s="172" t="s">
        <v>114</v>
      </c>
      <c r="D26" s="173" t="s">
        <v>77</v>
      </c>
      <c r="E26" s="5">
        <v>4</v>
      </c>
      <c r="F26" s="145"/>
      <c r="G26" s="144"/>
      <c r="H26" s="142">
        <f t="shared" si="1"/>
        <v>0</v>
      </c>
    </row>
    <row r="27" spans="1:8" ht="25.5">
      <c r="A27" s="168"/>
      <c r="B27" s="170">
        <v>20</v>
      </c>
      <c r="C27" s="172" t="s">
        <v>115</v>
      </c>
      <c r="D27" s="173" t="s">
        <v>77</v>
      </c>
      <c r="E27" s="5">
        <v>4</v>
      </c>
      <c r="F27" s="145"/>
      <c r="G27" s="144"/>
      <c r="H27" s="142">
        <f t="shared" si="1"/>
        <v>0</v>
      </c>
    </row>
    <row r="28" spans="1:8" ht="15">
      <c r="A28" s="168"/>
      <c r="B28" s="176">
        <v>21</v>
      </c>
      <c r="C28" s="172" t="s">
        <v>116</v>
      </c>
      <c r="D28" s="173" t="s">
        <v>77</v>
      </c>
      <c r="E28" s="5">
        <v>4</v>
      </c>
      <c r="F28" s="145"/>
      <c r="G28" s="144"/>
      <c r="H28" s="142">
        <f t="shared" si="1"/>
        <v>0</v>
      </c>
    </row>
    <row r="29" spans="1:8" ht="15">
      <c r="A29" s="168"/>
      <c r="B29" s="170">
        <v>22</v>
      </c>
      <c r="C29" s="172" t="s">
        <v>117</v>
      </c>
      <c r="D29" s="173" t="s">
        <v>77</v>
      </c>
      <c r="E29" s="166">
        <v>4</v>
      </c>
      <c r="F29" s="145"/>
      <c r="G29" s="144"/>
      <c r="H29" s="142">
        <f t="shared" si="1"/>
        <v>0</v>
      </c>
    </row>
    <row r="30" spans="1:8" ht="15">
      <c r="A30" s="168"/>
      <c r="B30" s="170">
        <v>23</v>
      </c>
      <c r="C30" s="172" t="s">
        <v>118</v>
      </c>
      <c r="D30" s="173" t="s">
        <v>77</v>
      </c>
      <c r="E30" s="177">
        <v>3</v>
      </c>
      <c r="F30" s="145"/>
      <c r="G30" s="144"/>
      <c r="H30" s="142">
        <f t="shared" si="1"/>
        <v>0</v>
      </c>
    </row>
    <row r="31" spans="1:8" ht="25.5">
      <c r="A31" s="168"/>
      <c r="B31" s="170">
        <v>24</v>
      </c>
      <c r="C31" s="172" t="s">
        <v>119</v>
      </c>
      <c r="D31" s="173" t="s">
        <v>77</v>
      </c>
      <c r="E31" s="177">
        <v>2</v>
      </c>
      <c r="F31" s="145"/>
      <c r="G31" s="144"/>
      <c r="H31" s="142">
        <f t="shared" si="1"/>
        <v>0</v>
      </c>
    </row>
    <row r="32" spans="1:8" ht="15">
      <c r="A32" s="168"/>
      <c r="B32" s="170">
        <v>25</v>
      </c>
      <c r="C32" s="172" t="s">
        <v>391</v>
      </c>
      <c r="D32" s="173" t="s">
        <v>77</v>
      </c>
      <c r="E32" s="177">
        <v>1</v>
      </c>
      <c r="F32" s="145"/>
      <c r="G32" s="144"/>
      <c r="H32" s="142">
        <f t="shared" si="1"/>
        <v>0</v>
      </c>
    </row>
    <row r="33" spans="1:8" ht="25.5">
      <c r="A33" s="168"/>
      <c r="B33" s="170">
        <v>26</v>
      </c>
      <c r="C33" s="172" t="s">
        <v>392</v>
      </c>
      <c r="D33" s="173" t="s">
        <v>77</v>
      </c>
      <c r="E33" s="177">
        <v>1</v>
      </c>
      <c r="F33" s="145"/>
      <c r="G33" s="144"/>
      <c r="H33" s="142">
        <f t="shared" si="1"/>
        <v>0</v>
      </c>
    </row>
    <row r="34" spans="1:8" ht="31.5" customHeight="1">
      <c r="A34" s="215" t="s">
        <v>93</v>
      </c>
      <c r="B34" s="216"/>
      <c r="C34" s="216"/>
      <c r="D34" s="216"/>
      <c r="E34" s="216"/>
      <c r="F34" s="216"/>
      <c r="G34" s="216"/>
      <c r="H34" s="171"/>
    </row>
    <row r="35" spans="1:8" ht="25.5">
      <c r="A35" s="168"/>
      <c r="B35" s="170">
        <v>27</v>
      </c>
      <c r="C35" s="169" t="s">
        <v>124</v>
      </c>
      <c r="D35" s="178" t="s">
        <v>575</v>
      </c>
      <c r="E35" s="178">
        <v>180</v>
      </c>
      <c r="F35" s="145"/>
      <c r="G35" s="144"/>
      <c r="H35" s="142">
        <f>E35*G35</f>
        <v>0</v>
      </c>
    </row>
    <row r="36" spans="1:8" ht="31.5" customHeight="1">
      <c r="A36" s="217" t="s">
        <v>94</v>
      </c>
      <c r="B36" s="218"/>
      <c r="C36" s="218"/>
      <c r="D36" s="218"/>
      <c r="E36" s="218"/>
      <c r="F36" s="218"/>
      <c r="G36" s="218"/>
      <c r="H36" s="179"/>
    </row>
    <row r="37" spans="1:8" ht="15">
      <c r="A37" s="153"/>
      <c r="B37" s="73">
        <v>28</v>
      </c>
      <c r="C37" s="165" t="s">
        <v>98</v>
      </c>
      <c r="D37" s="178" t="s">
        <v>575</v>
      </c>
      <c r="E37" s="5">
        <v>2000</v>
      </c>
      <c r="F37" s="145"/>
      <c r="G37" s="144"/>
      <c r="H37" s="142">
        <f aca="true" t="shared" si="2" ref="H37:H42">E37*G37</f>
        <v>0</v>
      </c>
    </row>
    <row r="38" spans="1:8" ht="15">
      <c r="A38" s="153"/>
      <c r="B38" s="170">
        <v>29</v>
      </c>
      <c r="C38" s="165" t="s">
        <v>97</v>
      </c>
      <c r="D38" s="178" t="s">
        <v>575</v>
      </c>
      <c r="E38" s="178">
        <v>3200</v>
      </c>
      <c r="F38" s="145"/>
      <c r="G38" s="144"/>
      <c r="H38" s="142">
        <f t="shared" si="2"/>
        <v>0</v>
      </c>
    </row>
    <row r="39" spans="1:8" ht="15">
      <c r="A39" s="153"/>
      <c r="B39" s="170">
        <v>30</v>
      </c>
      <c r="C39" s="165" t="s">
        <v>96</v>
      </c>
      <c r="D39" s="178" t="s">
        <v>575</v>
      </c>
      <c r="E39" s="178">
        <v>2400</v>
      </c>
      <c r="F39" s="145"/>
      <c r="G39" s="144"/>
      <c r="H39" s="142">
        <f t="shared" si="2"/>
        <v>0</v>
      </c>
    </row>
    <row r="40" spans="1:8" ht="15">
      <c r="A40" s="153"/>
      <c r="B40" s="170">
        <v>31</v>
      </c>
      <c r="C40" s="180" t="s">
        <v>95</v>
      </c>
      <c r="D40" s="166" t="s">
        <v>482</v>
      </c>
      <c r="E40" s="178">
        <v>1000</v>
      </c>
      <c r="F40" s="145"/>
      <c r="G40" s="144"/>
      <c r="H40" s="142">
        <f t="shared" si="2"/>
        <v>0</v>
      </c>
    </row>
    <row r="41" spans="1:8" ht="15">
      <c r="A41" s="153" t="s">
        <v>280</v>
      </c>
      <c r="B41" s="170">
        <v>32</v>
      </c>
      <c r="C41" s="165" t="s">
        <v>347</v>
      </c>
      <c r="D41" s="166" t="s">
        <v>482</v>
      </c>
      <c r="E41" s="178">
        <v>2000</v>
      </c>
      <c r="F41" s="145"/>
      <c r="G41" s="144"/>
      <c r="H41" s="142">
        <f t="shared" si="2"/>
        <v>0</v>
      </c>
    </row>
    <row r="42" spans="1:8" ht="25.5">
      <c r="A42" s="153" t="s">
        <v>280</v>
      </c>
      <c r="B42" s="170">
        <v>33</v>
      </c>
      <c r="C42" s="165" t="s">
        <v>348</v>
      </c>
      <c r="D42" s="166" t="s">
        <v>482</v>
      </c>
      <c r="E42" s="178">
        <v>18</v>
      </c>
      <c r="F42" s="145"/>
      <c r="G42" s="144"/>
      <c r="H42" s="142">
        <f t="shared" si="2"/>
        <v>0</v>
      </c>
    </row>
    <row r="43" ht="12.75">
      <c r="H43" s="68">
        <f>SUM(H5:H42)</f>
        <v>0</v>
      </c>
    </row>
  </sheetData>
  <sheetProtection selectLockedCells="1"/>
  <mergeCells count="7">
    <mergeCell ref="A34:G34"/>
    <mergeCell ref="A36:G36"/>
    <mergeCell ref="A3:H3"/>
    <mergeCell ref="A4:H4"/>
    <mergeCell ref="A8:G8"/>
    <mergeCell ref="A18:G18"/>
    <mergeCell ref="A20:G20"/>
  </mergeCells>
  <printOptions horizontalCentered="1"/>
  <pageMargins left="0.75" right="0.75" top="0.984251968503937" bottom="0.984251968503937" header="0.5905511811023623" footer="0"/>
  <pageSetup horizontalDpi="600" verticalDpi="600" orientation="landscape" paperSize="9" r:id="rId1"/>
  <headerFooter alignWithMargins="0">
    <oddHeader>&amp;LПРИЛОЖЕНИЕ 1&amp;CХІІ-ТА ГРУПА
КОНСУМАТИВИ ЗА КЛИНИЧНА ЛАБОРАТОРИЯ - РЕАКТИВИ ЗА ИМУНОХИМИЧЕН АНАЛИЗАТОР "AIA-360"</oddHeader>
    <oddFooter>&amp;CСтр. &amp;P от &amp;N</oddFooter>
  </headerFooter>
</worksheet>
</file>

<file path=xl/worksheets/sheet13.xml><?xml version="1.0" encoding="utf-8"?>
<worksheet xmlns="http://schemas.openxmlformats.org/spreadsheetml/2006/main" xmlns:r="http://schemas.openxmlformats.org/officeDocument/2006/relationships">
  <dimension ref="A1:G12"/>
  <sheetViews>
    <sheetView workbookViewId="0" topLeftCell="A1">
      <selection activeCell="B3" sqref="B3"/>
    </sheetView>
  </sheetViews>
  <sheetFormatPr defaultColWidth="9.140625" defaultRowHeight="12.75"/>
  <cols>
    <col min="1" max="1" width="9.140625" style="1" customWidth="1"/>
    <col min="2" max="2" width="37.28125" style="1" customWidth="1"/>
    <col min="3" max="3" width="12.140625" style="1" customWidth="1"/>
    <col min="4" max="4" width="16.8515625" style="1" customWidth="1"/>
    <col min="5" max="5" width="19.7109375" style="1" customWidth="1"/>
    <col min="6" max="6" width="11.7109375" style="1" customWidth="1"/>
    <col min="7" max="7" width="10.57421875" style="1" customWidth="1"/>
    <col min="8" max="16384" width="9.140625" style="1" customWidth="1"/>
  </cols>
  <sheetData>
    <row r="1" spans="1:7" ht="45">
      <c r="A1" s="47" t="s">
        <v>506</v>
      </c>
      <c r="B1" s="48" t="s">
        <v>134</v>
      </c>
      <c r="C1" s="47" t="s">
        <v>136</v>
      </c>
      <c r="D1" s="47" t="s">
        <v>137</v>
      </c>
      <c r="E1" s="47" t="s">
        <v>138</v>
      </c>
      <c r="F1" s="49" t="s">
        <v>139</v>
      </c>
      <c r="G1" s="47" t="s">
        <v>140</v>
      </c>
    </row>
    <row r="2" spans="1:7" ht="15">
      <c r="A2" s="50">
        <v>1</v>
      </c>
      <c r="B2" s="50">
        <v>2</v>
      </c>
      <c r="C2" s="50">
        <v>3</v>
      </c>
      <c r="D2" s="50">
        <v>4</v>
      </c>
      <c r="E2" s="50">
        <v>5</v>
      </c>
      <c r="F2" s="50">
        <v>6</v>
      </c>
      <c r="G2" s="79">
        <v>7</v>
      </c>
    </row>
    <row r="3" spans="1:7" ht="28.5">
      <c r="A3" s="32">
        <v>1</v>
      </c>
      <c r="B3" s="19" t="s">
        <v>285</v>
      </c>
      <c r="C3" s="5" t="s">
        <v>482</v>
      </c>
      <c r="D3" s="5">
        <v>100</v>
      </c>
      <c r="E3" s="30"/>
      <c r="F3" s="30"/>
      <c r="G3" s="120">
        <f>D3*F3</f>
        <v>0</v>
      </c>
    </row>
    <row r="4" spans="1:7" ht="28.5">
      <c r="A4" s="32">
        <v>2</v>
      </c>
      <c r="B4" s="19" t="s">
        <v>288</v>
      </c>
      <c r="C4" s="5" t="s">
        <v>482</v>
      </c>
      <c r="D4" s="5">
        <v>100</v>
      </c>
      <c r="E4" s="30"/>
      <c r="F4" s="30"/>
      <c r="G4" s="120">
        <f aca="true" t="shared" si="0" ref="G4:G11">D4*F4</f>
        <v>0</v>
      </c>
    </row>
    <row r="5" spans="1:7" ht="28.5">
      <c r="A5" s="32">
        <v>3</v>
      </c>
      <c r="B5" s="19" t="s">
        <v>289</v>
      </c>
      <c r="C5" s="5" t="s">
        <v>482</v>
      </c>
      <c r="D5" s="5">
        <v>500</v>
      </c>
      <c r="E5" s="30"/>
      <c r="F5" s="30"/>
      <c r="G5" s="120">
        <f t="shared" si="0"/>
        <v>0</v>
      </c>
    </row>
    <row r="6" spans="1:7" ht="28.5">
      <c r="A6" s="32">
        <v>4</v>
      </c>
      <c r="B6" s="19" t="s">
        <v>299</v>
      </c>
      <c r="C6" s="5" t="s">
        <v>482</v>
      </c>
      <c r="D6" s="5">
        <v>5000</v>
      </c>
      <c r="E6" s="30"/>
      <c r="F6" s="30"/>
      <c r="G6" s="120">
        <f t="shared" si="0"/>
        <v>0</v>
      </c>
    </row>
    <row r="7" spans="1:7" ht="28.5">
      <c r="A7" s="32">
        <v>5</v>
      </c>
      <c r="B7" s="19" t="s">
        <v>300</v>
      </c>
      <c r="C7" s="5" t="s">
        <v>482</v>
      </c>
      <c r="D7" s="5">
        <v>1000</v>
      </c>
      <c r="E7" s="30"/>
      <c r="F7" s="30"/>
      <c r="G7" s="120">
        <f t="shared" si="0"/>
        <v>0</v>
      </c>
    </row>
    <row r="8" spans="1:7" ht="15">
      <c r="A8" s="32">
        <v>6</v>
      </c>
      <c r="B8" s="19" t="s">
        <v>553</v>
      </c>
      <c r="C8" s="5" t="s">
        <v>482</v>
      </c>
      <c r="D8" s="5">
        <v>500</v>
      </c>
      <c r="E8" s="30"/>
      <c r="F8" s="30"/>
      <c r="G8" s="120">
        <f t="shared" si="0"/>
        <v>0</v>
      </c>
    </row>
    <row r="9" spans="1:7" ht="29.25" customHeight="1">
      <c r="A9" s="32">
        <v>7</v>
      </c>
      <c r="B9" s="19" t="s">
        <v>301</v>
      </c>
      <c r="C9" s="5" t="s">
        <v>302</v>
      </c>
      <c r="D9" s="5">
        <v>1200</v>
      </c>
      <c r="E9" s="181"/>
      <c r="F9" s="30"/>
      <c r="G9" s="120">
        <f t="shared" si="0"/>
        <v>0</v>
      </c>
    </row>
    <row r="10" spans="1:7" ht="30.75" customHeight="1">
      <c r="A10" s="32">
        <v>8</v>
      </c>
      <c r="B10" s="19" t="s">
        <v>303</v>
      </c>
      <c r="C10" s="5" t="s">
        <v>302</v>
      </c>
      <c r="D10" s="5">
        <v>1200</v>
      </c>
      <c r="E10" s="30"/>
      <c r="F10" s="30"/>
      <c r="G10" s="120">
        <f t="shared" si="0"/>
        <v>0</v>
      </c>
    </row>
    <row r="11" spans="1:7" ht="42.75">
      <c r="A11" s="32">
        <v>9</v>
      </c>
      <c r="B11" s="19" t="s">
        <v>376</v>
      </c>
      <c r="C11" s="5" t="s">
        <v>482</v>
      </c>
      <c r="D11" s="5">
        <v>100</v>
      </c>
      <c r="E11" s="30"/>
      <c r="F11" s="30"/>
      <c r="G11" s="120">
        <f t="shared" si="0"/>
        <v>0</v>
      </c>
    </row>
    <row r="12" ht="12.75">
      <c r="G12" s="68">
        <f>SUM(G3:G11)</f>
        <v>0</v>
      </c>
    </row>
  </sheetData>
  <sheetProtection selectLockedCells="1"/>
  <printOptions horizontalCentered="1" verticalCentered="1"/>
  <pageMargins left="0.7480314960629921" right="0.7480314960629921" top="1.0236220472440944" bottom="0.4724409448818898" header="0.6299212598425197" footer="0.5118110236220472"/>
  <pageSetup horizontalDpi="600" verticalDpi="600" orientation="landscape" paperSize="9" r:id="rId1"/>
  <headerFooter alignWithMargins="0">
    <oddHeader>&amp;LПРИЛОЖЕНИЕ 1&amp;CХІІІ-ТА ГРУПА
КОНСУМАТИВИ ЗА ОТДЕЛЕНИЕ ПО ОБРАЗНА ДИАГНОСТИКА</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H208"/>
  <sheetViews>
    <sheetView workbookViewId="0" topLeftCell="A1">
      <selection activeCell="C14" sqref="C14"/>
    </sheetView>
  </sheetViews>
  <sheetFormatPr defaultColWidth="9.140625" defaultRowHeight="12.75"/>
  <cols>
    <col min="1" max="1" width="5.00390625" style="201" customWidth="1"/>
    <col min="2" max="2" width="5.28125" style="1" customWidth="1"/>
    <col min="3" max="3" width="65.7109375" style="1" customWidth="1"/>
    <col min="4" max="4" width="9.140625" style="1" customWidth="1"/>
    <col min="5" max="5" width="14.140625" style="1" customWidth="1"/>
    <col min="6" max="6" width="17.00390625" style="1" customWidth="1"/>
    <col min="7" max="7" width="12.57421875" style="1" customWidth="1"/>
    <col min="8" max="8" width="18.00390625" style="1" customWidth="1"/>
    <col min="9" max="16384" width="9.140625" style="1" customWidth="1"/>
  </cols>
  <sheetData>
    <row r="1" spans="1:8" ht="40.5" customHeight="1">
      <c r="A1" s="190" t="s">
        <v>135</v>
      </c>
      <c r="B1" s="47" t="s">
        <v>506</v>
      </c>
      <c r="C1" s="48" t="s">
        <v>134</v>
      </c>
      <c r="D1" s="47" t="s">
        <v>136</v>
      </c>
      <c r="E1" s="47" t="s">
        <v>137</v>
      </c>
      <c r="F1" s="47" t="s">
        <v>138</v>
      </c>
      <c r="G1" s="49" t="s">
        <v>139</v>
      </c>
      <c r="H1" s="47" t="s">
        <v>140</v>
      </c>
    </row>
    <row r="2" spans="1:8" ht="15">
      <c r="A2" s="61">
        <v>1</v>
      </c>
      <c r="B2" s="62">
        <v>2</v>
      </c>
      <c r="C2" s="61">
        <v>3</v>
      </c>
      <c r="D2" s="61">
        <v>4</v>
      </c>
      <c r="E2" s="61">
        <v>5</v>
      </c>
      <c r="F2" s="61">
        <v>6</v>
      </c>
      <c r="G2" s="61">
        <v>7</v>
      </c>
      <c r="H2" s="63">
        <v>8</v>
      </c>
    </row>
    <row r="3" spans="1:8" ht="53.25" customHeight="1">
      <c r="A3" s="207" t="s">
        <v>126</v>
      </c>
      <c r="B3" s="208"/>
      <c r="C3" s="208"/>
      <c r="D3" s="208"/>
      <c r="E3" s="208"/>
      <c r="F3" s="208"/>
      <c r="G3" s="208"/>
      <c r="H3" s="60"/>
    </row>
    <row r="4" spans="1:8" ht="17.25" customHeight="1">
      <c r="A4" s="199"/>
      <c r="B4" s="56">
        <v>1</v>
      </c>
      <c r="C4" s="69" t="s">
        <v>56</v>
      </c>
      <c r="D4" s="57" t="s">
        <v>531</v>
      </c>
      <c r="E4" s="184">
        <v>100</v>
      </c>
      <c r="F4" s="58"/>
      <c r="G4" s="58"/>
      <c r="H4" s="59">
        <f aca="true" t="shared" si="0" ref="H4:H67">E4*G4</f>
        <v>0</v>
      </c>
    </row>
    <row r="5" spans="1:8" ht="15.75" customHeight="1">
      <c r="A5" s="199"/>
      <c r="B5" s="56">
        <v>2</v>
      </c>
      <c r="C5" s="70" t="s">
        <v>57</v>
      </c>
      <c r="D5" s="6" t="s">
        <v>531</v>
      </c>
      <c r="E5" s="184">
        <v>100</v>
      </c>
      <c r="F5" s="30"/>
      <c r="G5" s="30"/>
      <c r="H5" s="59">
        <f t="shared" si="0"/>
        <v>0</v>
      </c>
    </row>
    <row r="6" spans="1:8" ht="15.75" customHeight="1">
      <c r="A6" s="199"/>
      <c r="B6" s="56">
        <v>3</v>
      </c>
      <c r="C6" s="70" t="s">
        <v>58</v>
      </c>
      <c r="D6" s="6" t="s">
        <v>531</v>
      </c>
      <c r="E6" s="184">
        <v>100</v>
      </c>
      <c r="F6" s="30"/>
      <c r="G6" s="30"/>
      <c r="H6" s="59">
        <f t="shared" si="0"/>
        <v>0</v>
      </c>
    </row>
    <row r="7" spans="1:8" ht="16.5" customHeight="1">
      <c r="A7" s="199"/>
      <c r="B7" s="56">
        <v>4</v>
      </c>
      <c r="C7" s="70" t="s">
        <v>127</v>
      </c>
      <c r="D7" s="6" t="s">
        <v>531</v>
      </c>
      <c r="E7" s="184">
        <v>100</v>
      </c>
      <c r="F7" s="30"/>
      <c r="G7" s="30"/>
      <c r="H7" s="59">
        <f t="shared" si="0"/>
        <v>0</v>
      </c>
    </row>
    <row r="8" spans="1:8" ht="15.75" customHeight="1">
      <c r="A8" s="199"/>
      <c r="B8" s="56">
        <v>5</v>
      </c>
      <c r="C8" s="70" t="s">
        <v>128</v>
      </c>
      <c r="D8" s="6" t="s">
        <v>531</v>
      </c>
      <c r="E8" s="184">
        <v>100</v>
      </c>
      <c r="F8" s="30"/>
      <c r="G8" s="30"/>
      <c r="H8" s="59">
        <f t="shared" si="0"/>
        <v>0</v>
      </c>
    </row>
    <row r="9" spans="1:8" ht="15.75" customHeight="1">
      <c r="A9" s="199"/>
      <c r="B9" s="56">
        <v>6</v>
      </c>
      <c r="C9" s="70" t="s">
        <v>59</v>
      </c>
      <c r="D9" s="6" t="s">
        <v>531</v>
      </c>
      <c r="E9" s="184">
        <v>100</v>
      </c>
      <c r="F9" s="30"/>
      <c r="G9" s="30"/>
      <c r="H9" s="59">
        <f t="shared" si="0"/>
        <v>0</v>
      </c>
    </row>
    <row r="10" spans="1:8" ht="18" customHeight="1">
      <c r="A10" s="199"/>
      <c r="B10" s="56">
        <v>7</v>
      </c>
      <c r="C10" s="70" t="s">
        <v>60</v>
      </c>
      <c r="D10" s="6" t="s">
        <v>531</v>
      </c>
      <c r="E10" s="184">
        <v>100</v>
      </c>
      <c r="F10" s="30"/>
      <c r="G10" s="30"/>
      <c r="H10" s="59">
        <f t="shared" si="0"/>
        <v>0</v>
      </c>
    </row>
    <row r="11" spans="1:8" ht="16.5" customHeight="1">
      <c r="A11" s="199"/>
      <c r="B11" s="56">
        <v>8</v>
      </c>
      <c r="C11" s="70" t="s">
        <v>61</v>
      </c>
      <c r="D11" s="6" t="s">
        <v>531</v>
      </c>
      <c r="E11" s="184">
        <v>100</v>
      </c>
      <c r="F11" s="30"/>
      <c r="G11" s="30"/>
      <c r="H11" s="59">
        <f t="shared" si="0"/>
        <v>0</v>
      </c>
    </row>
    <row r="12" spans="1:8" ht="18" customHeight="1">
      <c r="A12" s="199"/>
      <c r="B12" s="56">
        <v>9</v>
      </c>
      <c r="C12" s="70" t="s">
        <v>129</v>
      </c>
      <c r="D12" s="6" t="s">
        <v>531</v>
      </c>
      <c r="E12" s="184">
        <v>100</v>
      </c>
      <c r="F12" s="30"/>
      <c r="G12" s="30"/>
      <c r="H12" s="59">
        <f t="shared" si="0"/>
        <v>0</v>
      </c>
    </row>
    <row r="13" spans="1:8" ht="18.75" customHeight="1">
      <c r="A13" s="199"/>
      <c r="B13" s="56">
        <v>10</v>
      </c>
      <c r="C13" s="70" t="s">
        <v>130</v>
      </c>
      <c r="D13" s="6" t="s">
        <v>531</v>
      </c>
      <c r="E13" s="184">
        <v>100</v>
      </c>
      <c r="F13" s="30"/>
      <c r="G13" s="30"/>
      <c r="H13" s="59">
        <f t="shared" si="0"/>
        <v>0</v>
      </c>
    </row>
    <row r="14" spans="1:8" ht="30.75" customHeight="1">
      <c r="A14" s="199"/>
      <c r="B14" s="56">
        <v>11</v>
      </c>
      <c r="C14" s="70" t="s">
        <v>144</v>
      </c>
      <c r="D14" s="6" t="s">
        <v>531</v>
      </c>
      <c r="E14" s="184">
        <v>100</v>
      </c>
      <c r="F14" s="30"/>
      <c r="G14" s="30"/>
      <c r="H14" s="59">
        <f t="shared" si="0"/>
        <v>0</v>
      </c>
    </row>
    <row r="15" spans="1:8" ht="30.75" customHeight="1">
      <c r="A15" s="199"/>
      <c r="B15" s="56">
        <v>12</v>
      </c>
      <c r="C15" s="70" t="s">
        <v>145</v>
      </c>
      <c r="D15" s="6" t="s">
        <v>531</v>
      </c>
      <c r="E15" s="184">
        <v>100</v>
      </c>
      <c r="F15" s="30"/>
      <c r="G15" s="30"/>
      <c r="H15" s="59">
        <f t="shared" si="0"/>
        <v>0</v>
      </c>
    </row>
    <row r="16" spans="1:8" ht="27.75" customHeight="1">
      <c r="A16" s="199"/>
      <c r="B16" s="56">
        <v>13</v>
      </c>
      <c r="C16" s="70" t="s">
        <v>146</v>
      </c>
      <c r="D16" s="6" t="s">
        <v>531</v>
      </c>
      <c r="E16" s="184">
        <v>100</v>
      </c>
      <c r="F16" s="30"/>
      <c r="G16" s="30"/>
      <c r="H16" s="59">
        <f t="shared" si="0"/>
        <v>0</v>
      </c>
    </row>
    <row r="17" spans="1:8" ht="30.75" customHeight="1">
      <c r="A17" s="199"/>
      <c r="B17" s="56">
        <v>14</v>
      </c>
      <c r="C17" s="71" t="s">
        <v>86</v>
      </c>
      <c r="D17" s="6" t="s">
        <v>531</v>
      </c>
      <c r="E17" s="184">
        <v>100</v>
      </c>
      <c r="F17" s="30"/>
      <c r="G17" s="30"/>
      <c r="H17" s="59">
        <f t="shared" si="0"/>
        <v>0</v>
      </c>
    </row>
    <row r="18" spans="1:8" ht="30.75" customHeight="1">
      <c r="A18" s="199"/>
      <c r="B18" s="56">
        <v>15</v>
      </c>
      <c r="C18" s="70" t="s">
        <v>148</v>
      </c>
      <c r="D18" s="6" t="s">
        <v>531</v>
      </c>
      <c r="E18" s="184">
        <v>100</v>
      </c>
      <c r="F18" s="30"/>
      <c r="G18" s="30"/>
      <c r="H18" s="59">
        <f t="shared" si="0"/>
        <v>0</v>
      </c>
    </row>
    <row r="19" spans="1:8" ht="30.75" customHeight="1">
      <c r="A19" s="199" t="s">
        <v>474</v>
      </c>
      <c r="B19" s="56">
        <v>16</v>
      </c>
      <c r="C19" s="70" t="s">
        <v>62</v>
      </c>
      <c r="D19" s="6" t="s">
        <v>531</v>
      </c>
      <c r="E19" s="184">
        <v>200</v>
      </c>
      <c r="F19" s="30"/>
      <c r="G19" s="30"/>
      <c r="H19" s="59">
        <f t="shared" si="0"/>
        <v>0</v>
      </c>
    </row>
    <row r="20" spans="1:8" ht="30" customHeight="1">
      <c r="A20" s="199" t="s">
        <v>149</v>
      </c>
      <c r="B20" s="56">
        <v>17</v>
      </c>
      <c r="C20" s="70" t="s">
        <v>63</v>
      </c>
      <c r="D20" s="6" t="s">
        <v>531</v>
      </c>
      <c r="E20" s="184">
        <v>200</v>
      </c>
      <c r="F20" s="30"/>
      <c r="G20" s="30"/>
      <c r="H20" s="59">
        <f t="shared" si="0"/>
        <v>0</v>
      </c>
    </row>
    <row r="21" spans="1:8" ht="30.75" customHeight="1">
      <c r="A21" s="199" t="s">
        <v>474</v>
      </c>
      <c r="B21" s="56">
        <v>18</v>
      </c>
      <c r="C21" s="70" t="s">
        <v>64</v>
      </c>
      <c r="D21" s="6" t="s">
        <v>531</v>
      </c>
      <c r="E21" s="184">
        <v>200</v>
      </c>
      <c r="F21" s="30"/>
      <c r="G21" s="30"/>
      <c r="H21" s="59">
        <f t="shared" si="0"/>
        <v>0</v>
      </c>
    </row>
    <row r="22" spans="1:8" ht="31.5" customHeight="1">
      <c r="A22" s="199"/>
      <c r="B22" s="56">
        <v>19</v>
      </c>
      <c r="C22" s="70" t="s">
        <v>65</v>
      </c>
      <c r="D22" s="6" t="s">
        <v>531</v>
      </c>
      <c r="E22" s="184">
        <v>200</v>
      </c>
      <c r="F22" s="30"/>
      <c r="G22" s="30"/>
      <c r="H22" s="59">
        <f t="shared" si="0"/>
        <v>0</v>
      </c>
    </row>
    <row r="23" spans="1:8" ht="31.5" customHeight="1">
      <c r="A23" s="199"/>
      <c r="B23" s="56">
        <v>20</v>
      </c>
      <c r="C23" s="70" t="s">
        <v>66</v>
      </c>
      <c r="D23" s="6" t="s">
        <v>531</v>
      </c>
      <c r="E23" s="184">
        <v>200</v>
      </c>
      <c r="F23" s="30"/>
      <c r="G23" s="30"/>
      <c r="H23" s="59">
        <f t="shared" si="0"/>
        <v>0</v>
      </c>
    </row>
    <row r="24" spans="1:8" ht="30.75" customHeight="1">
      <c r="A24" s="199" t="s">
        <v>474</v>
      </c>
      <c r="B24" s="56">
        <v>21</v>
      </c>
      <c r="C24" s="70" t="s">
        <v>67</v>
      </c>
      <c r="D24" s="6" t="s">
        <v>531</v>
      </c>
      <c r="E24" s="184">
        <v>200</v>
      </c>
      <c r="F24" s="30"/>
      <c r="G24" s="30"/>
      <c r="H24" s="59">
        <f t="shared" si="0"/>
        <v>0</v>
      </c>
    </row>
    <row r="25" spans="1:8" ht="32.25" customHeight="1">
      <c r="A25" s="199" t="s">
        <v>474</v>
      </c>
      <c r="B25" s="56">
        <v>22</v>
      </c>
      <c r="C25" s="70" t="s">
        <v>68</v>
      </c>
      <c r="D25" s="6" t="s">
        <v>531</v>
      </c>
      <c r="E25" s="184">
        <v>260</v>
      </c>
      <c r="F25" s="30"/>
      <c r="G25" s="30"/>
      <c r="H25" s="59">
        <f t="shared" si="0"/>
        <v>0</v>
      </c>
    </row>
    <row r="26" spans="1:8" ht="30.75" customHeight="1">
      <c r="A26" s="199" t="s">
        <v>474</v>
      </c>
      <c r="B26" s="56">
        <v>23</v>
      </c>
      <c r="C26" s="70" t="s">
        <v>69</v>
      </c>
      <c r="D26" s="6" t="s">
        <v>531</v>
      </c>
      <c r="E26" s="184">
        <v>260</v>
      </c>
      <c r="F26" s="30"/>
      <c r="G26" s="30"/>
      <c r="H26" s="59">
        <f t="shared" si="0"/>
        <v>0</v>
      </c>
    </row>
    <row r="27" spans="1:8" ht="30.75" customHeight="1">
      <c r="A27" s="199"/>
      <c r="B27" s="56">
        <v>24</v>
      </c>
      <c r="C27" s="70" t="s">
        <v>70</v>
      </c>
      <c r="D27" s="6" t="s">
        <v>531</v>
      </c>
      <c r="E27" s="184">
        <v>200</v>
      </c>
      <c r="F27" s="30"/>
      <c r="G27" s="30"/>
      <c r="H27" s="59">
        <f t="shared" si="0"/>
        <v>0</v>
      </c>
    </row>
    <row r="28" spans="1:8" ht="30.75" customHeight="1">
      <c r="A28" s="199" t="s">
        <v>474</v>
      </c>
      <c r="B28" s="56">
        <v>25</v>
      </c>
      <c r="C28" s="70" t="s">
        <v>71</v>
      </c>
      <c r="D28" s="6" t="s">
        <v>531</v>
      </c>
      <c r="E28" s="184">
        <v>360</v>
      </c>
      <c r="F28" s="30"/>
      <c r="G28" s="30"/>
      <c r="H28" s="59">
        <f t="shared" si="0"/>
        <v>0</v>
      </c>
    </row>
    <row r="29" spans="1:8" ht="30.75" customHeight="1">
      <c r="A29" s="199"/>
      <c r="B29" s="56">
        <v>26</v>
      </c>
      <c r="C29" s="70" t="s">
        <v>72</v>
      </c>
      <c r="D29" s="6" t="s">
        <v>531</v>
      </c>
      <c r="E29" s="184">
        <v>530</v>
      </c>
      <c r="F29" s="30"/>
      <c r="G29" s="30"/>
      <c r="H29" s="59">
        <f t="shared" si="0"/>
        <v>0</v>
      </c>
    </row>
    <row r="30" spans="1:8" ht="30.75" customHeight="1">
      <c r="A30" s="199" t="s">
        <v>474</v>
      </c>
      <c r="B30" s="56">
        <v>27</v>
      </c>
      <c r="C30" s="70" t="s">
        <v>73</v>
      </c>
      <c r="D30" s="6" t="s">
        <v>531</v>
      </c>
      <c r="E30" s="184">
        <v>200</v>
      </c>
      <c r="F30" s="30"/>
      <c r="G30" s="30"/>
      <c r="H30" s="59">
        <f t="shared" si="0"/>
        <v>0</v>
      </c>
    </row>
    <row r="31" spans="1:8" ht="31.5" customHeight="1">
      <c r="A31" s="199"/>
      <c r="B31" s="56">
        <v>28</v>
      </c>
      <c r="C31" s="70" t="s">
        <v>74</v>
      </c>
      <c r="D31" s="6" t="s">
        <v>531</v>
      </c>
      <c r="E31" s="184">
        <v>200</v>
      </c>
      <c r="F31" s="30"/>
      <c r="G31" s="30"/>
      <c r="H31" s="59">
        <f t="shared" si="0"/>
        <v>0</v>
      </c>
    </row>
    <row r="32" spans="1:8" ht="31.5" customHeight="1">
      <c r="A32" s="199" t="s">
        <v>474</v>
      </c>
      <c r="B32" s="56">
        <v>29</v>
      </c>
      <c r="C32" s="70" t="s">
        <v>75</v>
      </c>
      <c r="D32" s="6" t="s">
        <v>531</v>
      </c>
      <c r="E32" s="184">
        <v>200</v>
      </c>
      <c r="F32" s="30"/>
      <c r="G32" s="30"/>
      <c r="H32" s="59">
        <f t="shared" si="0"/>
        <v>0</v>
      </c>
    </row>
    <row r="33" spans="1:8" ht="30.75" customHeight="1">
      <c r="A33" s="199" t="s">
        <v>474</v>
      </c>
      <c r="B33" s="56">
        <v>30</v>
      </c>
      <c r="C33" s="70" t="s">
        <v>205</v>
      </c>
      <c r="D33" s="6" t="s">
        <v>531</v>
      </c>
      <c r="E33" s="184">
        <v>200</v>
      </c>
      <c r="F33" s="30"/>
      <c r="G33" s="30"/>
      <c r="H33" s="59">
        <f t="shared" si="0"/>
        <v>0</v>
      </c>
    </row>
    <row r="34" spans="1:8" ht="32.25" customHeight="1">
      <c r="A34" s="199"/>
      <c r="B34" s="56">
        <v>31</v>
      </c>
      <c r="C34" s="70" t="s">
        <v>206</v>
      </c>
      <c r="D34" s="6" t="s">
        <v>531</v>
      </c>
      <c r="E34" s="184">
        <v>200</v>
      </c>
      <c r="F34" s="30"/>
      <c r="G34" s="30"/>
      <c r="H34" s="59">
        <f t="shared" si="0"/>
        <v>0</v>
      </c>
    </row>
    <row r="35" spans="1:8" ht="29.25" customHeight="1">
      <c r="A35" s="199" t="s">
        <v>474</v>
      </c>
      <c r="B35" s="56">
        <v>32</v>
      </c>
      <c r="C35" s="70" t="s">
        <v>262</v>
      </c>
      <c r="D35" s="6" t="s">
        <v>531</v>
      </c>
      <c r="E35" s="184">
        <v>200</v>
      </c>
      <c r="F35" s="30"/>
      <c r="G35" s="30"/>
      <c r="H35" s="59">
        <f t="shared" si="0"/>
        <v>0</v>
      </c>
    </row>
    <row r="36" spans="1:8" ht="32.25" customHeight="1">
      <c r="A36" s="199" t="s">
        <v>149</v>
      </c>
      <c r="B36" s="56">
        <v>33</v>
      </c>
      <c r="C36" s="70" t="s">
        <v>263</v>
      </c>
      <c r="D36" s="6" t="s">
        <v>531</v>
      </c>
      <c r="E36" s="184">
        <v>150</v>
      </c>
      <c r="F36" s="30"/>
      <c r="G36" s="30"/>
      <c r="H36" s="59">
        <f t="shared" si="0"/>
        <v>0</v>
      </c>
    </row>
    <row r="37" spans="1:8" ht="31.5" customHeight="1">
      <c r="A37" s="199"/>
      <c r="B37" s="56">
        <v>34</v>
      </c>
      <c r="C37" s="70" t="s">
        <v>264</v>
      </c>
      <c r="D37" s="6" t="s">
        <v>531</v>
      </c>
      <c r="E37" s="184">
        <v>200</v>
      </c>
      <c r="F37" s="30"/>
      <c r="G37" s="30"/>
      <c r="H37" s="59">
        <f t="shared" si="0"/>
        <v>0</v>
      </c>
    </row>
    <row r="38" spans="1:8" ht="32.25" customHeight="1">
      <c r="A38" s="199" t="s">
        <v>474</v>
      </c>
      <c r="B38" s="56">
        <v>35</v>
      </c>
      <c r="C38" s="70" t="s">
        <v>207</v>
      </c>
      <c r="D38" s="6" t="s">
        <v>531</v>
      </c>
      <c r="E38" s="184">
        <v>500</v>
      </c>
      <c r="F38" s="30"/>
      <c r="G38" s="30"/>
      <c r="H38" s="59">
        <f t="shared" si="0"/>
        <v>0</v>
      </c>
    </row>
    <row r="39" spans="1:8" ht="31.5" customHeight="1">
      <c r="A39" s="199"/>
      <c r="B39" s="56">
        <v>36</v>
      </c>
      <c r="C39" s="70" t="s">
        <v>208</v>
      </c>
      <c r="D39" s="6" t="s">
        <v>531</v>
      </c>
      <c r="E39" s="184">
        <v>100</v>
      </c>
      <c r="F39" s="30"/>
      <c r="G39" s="30"/>
      <c r="H39" s="59">
        <f t="shared" si="0"/>
        <v>0</v>
      </c>
    </row>
    <row r="40" spans="1:8" ht="29.25" customHeight="1">
      <c r="A40" s="199"/>
      <c r="B40" s="56">
        <v>37</v>
      </c>
      <c r="C40" s="70" t="s">
        <v>212</v>
      </c>
      <c r="D40" s="6" t="s">
        <v>531</v>
      </c>
      <c r="E40" s="184">
        <v>100</v>
      </c>
      <c r="F40" s="30"/>
      <c r="G40" s="30"/>
      <c r="H40" s="59">
        <f t="shared" si="0"/>
        <v>0</v>
      </c>
    </row>
    <row r="41" spans="1:8" ht="30" customHeight="1">
      <c r="A41" s="199" t="s">
        <v>474</v>
      </c>
      <c r="B41" s="56">
        <v>38</v>
      </c>
      <c r="C41" s="70" t="s">
        <v>213</v>
      </c>
      <c r="D41" s="6" t="s">
        <v>531</v>
      </c>
      <c r="E41" s="184">
        <v>120</v>
      </c>
      <c r="F41" s="30"/>
      <c r="G41" s="30"/>
      <c r="H41" s="59">
        <f t="shared" si="0"/>
        <v>0</v>
      </c>
    </row>
    <row r="42" spans="1:8" ht="30" customHeight="1">
      <c r="A42" s="199"/>
      <c r="B42" s="56">
        <v>39</v>
      </c>
      <c r="C42" s="70" t="s">
        <v>214</v>
      </c>
      <c r="D42" s="6" t="s">
        <v>531</v>
      </c>
      <c r="E42" s="184">
        <v>100</v>
      </c>
      <c r="F42" s="30"/>
      <c r="G42" s="30"/>
      <c r="H42" s="59">
        <f t="shared" si="0"/>
        <v>0</v>
      </c>
    </row>
    <row r="43" spans="1:8" ht="30.75" customHeight="1">
      <c r="A43" s="199"/>
      <c r="B43" s="56">
        <v>40</v>
      </c>
      <c r="C43" s="70" t="s">
        <v>215</v>
      </c>
      <c r="D43" s="6" t="s">
        <v>531</v>
      </c>
      <c r="E43" s="184">
        <v>100</v>
      </c>
      <c r="F43" s="30"/>
      <c r="G43" s="30"/>
      <c r="H43" s="59">
        <f t="shared" si="0"/>
        <v>0</v>
      </c>
    </row>
    <row r="44" spans="1:8" ht="30.75" customHeight="1">
      <c r="A44" s="199"/>
      <c r="B44" s="56">
        <v>41</v>
      </c>
      <c r="C44" s="70" t="s">
        <v>92</v>
      </c>
      <c r="D44" s="6" t="s">
        <v>531</v>
      </c>
      <c r="E44" s="184">
        <v>100</v>
      </c>
      <c r="F44" s="30"/>
      <c r="G44" s="30"/>
      <c r="H44" s="59">
        <f t="shared" si="0"/>
        <v>0</v>
      </c>
    </row>
    <row r="45" spans="1:8" ht="31.5" customHeight="1">
      <c r="A45" s="199"/>
      <c r="B45" s="56">
        <v>42</v>
      </c>
      <c r="C45" s="70" t="s">
        <v>395</v>
      </c>
      <c r="D45" s="6" t="s">
        <v>531</v>
      </c>
      <c r="E45" s="184">
        <v>100</v>
      </c>
      <c r="F45" s="30"/>
      <c r="G45" s="30"/>
      <c r="H45" s="59">
        <f t="shared" si="0"/>
        <v>0</v>
      </c>
    </row>
    <row r="46" spans="1:8" ht="31.5" customHeight="1">
      <c r="A46" s="199"/>
      <c r="B46" s="56">
        <v>43</v>
      </c>
      <c r="C46" s="70" t="s">
        <v>396</v>
      </c>
      <c r="D46" s="6" t="s">
        <v>531</v>
      </c>
      <c r="E46" s="184">
        <v>100</v>
      </c>
      <c r="F46" s="30"/>
      <c r="G46" s="30"/>
      <c r="H46" s="59">
        <f t="shared" si="0"/>
        <v>0</v>
      </c>
    </row>
    <row r="47" spans="1:8" ht="31.5" customHeight="1">
      <c r="A47" s="199"/>
      <c r="B47" s="56">
        <v>44</v>
      </c>
      <c r="C47" s="70" t="s">
        <v>150</v>
      </c>
      <c r="D47" s="6" t="s">
        <v>531</v>
      </c>
      <c r="E47" s="184">
        <v>100</v>
      </c>
      <c r="F47" s="30"/>
      <c r="G47" s="30"/>
      <c r="H47" s="59">
        <f t="shared" si="0"/>
        <v>0</v>
      </c>
    </row>
    <row r="48" spans="1:8" ht="30.75" customHeight="1">
      <c r="A48" s="199"/>
      <c r="B48" s="56">
        <v>45</v>
      </c>
      <c r="C48" s="70" t="s">
        <v>151</v>
      </c>
      <c r="D48" s="6" t="s">
        <v>531</v>
      </c>
      <c r="E48" s="184">
        <v>100</v>
      </c>
      <c r="F48" s="30"/>
      <c r="G48" s="30"/>
      <c r="H48" s="59">
        <f t="shared" si="0"/>
        <v>0</v>
      </c>
    </row>
    <row r="49" spans="1:8" ht="31.5" customHeight="1">
      <c r="A49" s="199"/>
      <c r="B49" s="56">
        <v>46</v>
      </c>
      <c r="C49" s="70" t="s">
        <v>152</v>
      </c>
      <c r="D49" s="6" t="s">
        <v>531</v>
      </c>
      <c r="E49" s="184">
        <v>100</v>
      </c>
      <c r="F49" s="30"/>
      <c r="G49" s="30"/>
      <c r="H49" s="59">
        <f t="shared" si="0"/>
        <v>0</v>
      </c>
    </row>
    <row r="50" spans="1:8" ht="31.5" customHeight="1">
      <c r="A50" s="199"/>
      <c r="B50" s="56">
        <v>47</v>
      </c>
      <c r="C50" s="70" t="s">
        <v>153</v>
      </c>
      <c r="D50" s="6" t="s">
        <v>531</v>
      </c>
      <c r="E50" s="184">
        <v>100</v>
      </c>
      <c r="F50" s="30"/>
      <c r="G50" s="30"/>
      <c r="H50" s="59">
        <f t="shared" si="0"/>
        <v>0</v>
      </c>
    </row>
    <row r="51" spans="1:8" ht="31.5" customHeight="1">
      <c r="A51" s="199"/>
      <c r="B51" s="56">
        <v>48</v>
      </c>
      <c r="C51" s="70" t="s">
        <v>154</v>
      </c>
      <c r="D51" s="6" t="s">
        <v>531</v>
      </c>
      <c r="E51" s="184">
        <v>100</v>
      </c>
      <c r="F51" s="30"/>
      <c r="G51" s="30"/>
      <c r="H51" s="59">
        <f t="shared" si="0"/>
        <v>0</v>
      </c>
    </row>
    <row r="52" spans="1:8" ht="30" customHeight="1">
      <c r="A52" s="199" t="s">
        <v>474</v>
      </c>
      <c r="B52" s="56">
        <v>49</v>
      </c>
      <c r="C52" s="70" t="s">
        <v>155</v>
      </c>
      <c r="D52" s="6" t="s">
        <v>531</v>
      </c>
      <c r="E52" s="184">
        <v>120</v>
      </c>
      <c r="F52" s="30"/>
      <c r="G52" s="30"/>
      <c r="H52" s="59">
        <f t="shared" si="0"/>
        <v>0</v>
      </c>
    </row>
    <row r="53" spans="1:8" ht="32.25" customHeight="1">
      <c r="A53" s="199"/>
      <c r="B53" s="56">
        <v>50</v>
      </c>
      <c r="C53" s="70" t="s">
        <v>156</v>
      </c>
      <c r="D53" s="6" t="s">
        <v>531</v>
      </c>
      <c r="E53" s="184">
        <v>100</v>
      </c>
      <c r="F53" s="30"/>
      <c r="G53" s="30"/>
      <c r="H53" s="59">
        <f t="shared" si="0"/>
        <v>0</v>
      </c>
    </row>
    <row r="54" spans="1:8" ht="31.5" customHeight="1">
      <c r="A54" s="199"/>
      <c r="B54" s="56">
        <v>51</v>
      </c>
      <c r="C54" s="70" t="s">
        <v>157</v>
      </c>
      <c r="D54" s="6" t="s">
        <v>531</v>
      </c>
      <c r="E54" s="184">
        <v>100</v>
      </c>
      <c r="F54" s="30"/>
      <c r="G54" s="30"/>
      <c r="H54" s="59">
        <f t="shared" si="0"/>
        <v>0</v>
      </c>
    </row>
    <row r="55" spans="1:8" ht="30.75" customHeight="1">
      <c r="A55" s="199"/>
      <c r="B55" s="56">
        <v>52</v>
      </c>
      <c r="C55" s="70" t="s">
        <v>158</v>
      </c>
      <c r="D55" s="6" t="s">
        <v>531</v>
      </c>
      <c r="E55" s="184">
        <v>100</v>
      </c>
      <c r="F55" s="30"/>
      <c r="G55" s="30"/>
      <c r="H55" s="59">
        <f t="shared" si="0"/>
        <v>0</v>
      </c>
    </row>
    <row r="56" spans="1:8" ht="31.5" customHeight="1">
      <c r="A56" s="199"/>
      <c r="B56" s="56">
        <v>53</v>
      </c>
      <c r="C56" s="70" t="s">
        <v>159</v>
      </c>
      <c r="D56" s="6" t="s">
        <v>531</v>
      </c>
      <c r="E56" s="184">
        <v>100</v>
      </c>
      <c r="F56" s="30"/>
      <c r="G56" s="30"/>
      <c r="H56" s="59">
        <f t="shared" si="0"/>
        <v>0</v>
      </c>
    </row>
    <row r="57" spans="1:8" ht="32.25" customHeight="1">
      <c r="A57" s="199"/>
      <c r="B57" s="56">
        <v>54</v>
      </c>
      <c r="C57" s="70" t="s">
        <v>160</v>
      </c>
      <c r="D57" s="6" t="s">
        <v>531</v>
      </c>
      <c r="E57" s="184">
        <v>100</v>
      </c>
      <c r="F57" s="30"/>
      <c r="G57" s="30"/>
      <c r="H57" s="59">
        <f t="shared" si="0"/>
        <v>0</v>
      </c>
    </row>
    <row r="58" spans="1:8" ht="30.75" customHeight="1">
      <c r="A58" s="199"/>
      <c r="B58" s="56">
        <v>55</v>
      </c>
      <c r="C58" s="70" t="s">
        <v>161</v>
      </c>
      <c r="D58" s="6" t="s">
        <v>531</v>
      </c>
      <c r="E58" s="184">
        <v>100</v>
      </c>
      <c r="F58" s="30"/>
      <c r="G58" s="30"/>
      <c r="H58" s="59">
        <f t="shared" si="0"/>
        <v>0</v>
      </c>
    </row>
    <row r="59" spans="1:8" ht="32.25" customHeight="1">
      <c r="A59" s="199"/>
      <c r="B59" s="56">
        <v>56</v>
      </c>
      <c r="C59" s="70" t="s">
        <v>162</v>
      </c>
      <c r="D59" s="6" t="s">
        <v>531</v>
      </c>
      <c r="E59" s="184">
        <v>100</v>
      </c>
      <c r="F59" s="30"/>
      <c r="G59" s="30"/>
      <c r="H59" s="59">
        <f t="shared" si="0"/>
        <v>0</v>
      </c>
    </row>
    <row r="60" spans="1:8" ht="33" customHeight="1">
      <c r="A60" s="199"/>
      <c r="B60" s="56">
        <v>57</v>
      </c>
      <c r="C60" s="70" t="s">
        <v>163</v>
      </c>
      <c r="D60" s="6" t="s">
        <v>531</v>
      </c>
      <c r="E60" s="184">
        <v>100</v>
      </c>
      <c r="F60" s="30"/>
      <c r="G60" s="30"/>
      <c r="H60" s="59">
        <f t="shared" si="0"/>
        <v>0</v>
      </c>
    </row>
    <row r="61" spans="1:8" ht="30" customHeight="1">
      <c r="A61" s="199"/>
      <c r="B61" s="56">
        <v>58</v>
      </c>
      <c r="C61" s="70" t="s">
        <v>164</v>
      </c>
      <c r="D61" s="6" t="s">
        <v>531</v>
      </c>
      <c r="E61" s="184">
        <v>100</v>
      </c>
      <c r="F61" s="30"/>
      <c r="G61" s="30"/>
      <c r="H61" s="59">
        <f t="shared" si="0"/>
        <v>0</v>
      </c>
    </row>
    <row r="62" spans="1:8" ht="33.75" customHeight="1">
      <c r="A62" s="200"/>
      <c r="B62" s="56">
        <v>59</v>
      </c>
      <c r="C62" s="72" t="s">
        <v>165</v>
      </c>
      <c r="D62" s="17" t="s">
        <v>531</v>
      </c>
      <c r="E62" s="185">
        <v>100</v>
      </c>
      <c r="F62" s="37"/>
      <c r="G62" s="37"/>
      <c r="H62" s="59">
        <f t="shared" si="0"/>
        <v>0</v>
      </c>
    </row>
    <row r="63" spans="1:8" ht="55.5" customHeight="1">
      <c r="A63" s="207" t="s">
        <v>166</v>
      </c>
      <c r="B63" s="209"/>
      <c r="C63" s="209"/>
      <c r="D63" s="209"/>
      <c r="E63" s="209"/>
      <c r="F63" s="209"/>
      <c r="G63" s="209"/>
      <c r="H63" s="59"/>
    </row>
    <row r="64" spans="1:8" ht="17.25" customHeight="1">
      <c r="A64" s="133"/>
      <c r="B64" s="56">
        <v>60</v>
      </c>
      <c r="C64" s="69" t="s">
        <v>216</v>
      </c>
      <c r="D64" s="64" t="s">
        <v>531</v>
      </c>
      <c r="E64" s="186">
        <v>100</v>
      </c>
      <c r="F64" s="58"/>
      <c r="G64" s="58"/>
      <c r="H64" s="59">
        <f t="shared" si="0"/>
        <v>0</v>
      </c>
    </row>
    <row r="65" spans="1:8" ht="18" customHeight="1">
      <c r="A65" s="134"/>
      <c r="B65" s="56">
        <v>61</v>
      </c>
      <c r="C65" s="70" t="s">
        <v>217</v>
      </c>
      <c r="D65" s="36" t="s">
        <v>531</v>
      </c>
      <c r="E65" s="184">
        <v>100</v>
      </c>
      <c r="F65" s="30"/>
      <c r="G65" s="30"/>
      <c r="H65" s="59">
        <f t="shared" si="0"/>
        <v>0</v>
      </c>
    </row>
    <row r="66" spans="1:8" ht="15.75" customHeight="1">
      <c r="A66" s="134"/>
      <c r="B66" s="56">
        <v>62</v>
      </c>
      <c r="C66" s="70" t="s">
        <v>218</v>
      </c>
      <c r="D66" s="36" t="s">
        <v>531</v>
      </c>
      <c r="E66" s="184">
        <v>100</v>
      </c>
      <c r="F66" s="30"/>
      <c r="G66" s="30"/>
      <c r="H66" s="59">
        <f t="shared" si="0"/>
        <v>0</v>
      </c>
    </row>
    <row r="67" spans="1:8" ht="16.5" customHeight="1">
      <c r="A67" s="134"/>
      <c r="B67" s="56">
        <v>63</v>
      </c>
      <c r="C67" s="70" t="s">
        <v>219</v>
      </c>
      <c r="D67" s="36" t="s">
        <v>531</v>
      </c>
      <c r="E67" s="184">
        <v>250</v>
      </c>
      <c r="F67" s="30"/>
      <c r="G67" s="30"/>
      <c r="H67" s="59">
        <f t="shared" si="0"/>
        <v>0</v>
      </c>
    </row>
    <row r="68" spans="1:8" ht="16.5" customHeight="1">
      <c r="A68" s="134"/>
      <c r="B68" s="56">
        <v>64</v>
      </c>
      <c r="C68" s="70" t="s">
        <v>220</v>
      </c>
      <c r="D68" s="36" t="s">
        <v>531</v>
      </c>
      <c r="E68" s="184">
        <v>250</v>
      </c>
      <c r="F68" s="30"/>
      <c r="G68" s="30"/>
      <c r="H68" s="59">
        <f aca="true" t="shared" si="1" ref="H68:H131">E68*G68</f>
        <v>0</v>
      </c>
    </row>
    <row r="69" spans="1:8" ht="18" customHeight="1">
      <c r="A69" s="134"/>
      <c r="B69" s="56">
        <v>65</v>
      </c>
      <c r="C69" s="70" t="s">
        <v>221</v>
      </c>
      <c r="D69" s="36" t="s">
        <v>531</v>
      </c>
      <c r="E69" s="184">
        <v>250</v>
      </c>
      <c r="F69" s="30"/>
      <c r="G69" s="30"/>
      <c r="H69" s="59">
        <f t="shared" si="1"/>
        <v>0</v>
      </c>
    </row>
    <row r="70" spans="1:8" ht="31.5" customHeight="1">
      <c r="A70" s="134"/>
      <c r="B70" s="56">
        <v>66</v>
      </c>
      <c r="C70" s="70" t="s">
        <v>222</v>
      </c>
      <c r="D70" s="36" t="s">
        <v>531</v>
      </c>
      <c r="E70" s="184">
        <v>100</v>
      </c>
      <c r="F70" s="30"/>
      <c r="G70" s="30"/>
      <c r="H70" s="59">
        <f t="shared" si="1"/>
        <v>0</v>
      </c>
    </row>
    <row r="71" spans="1:8" ht="29.25" customHeight="1">
      <c r="A71" s="134"/>
      <c r="B71" s="56">
        <v>67</v>
      </c>
      <c r="C71" s="70" t="s">
        <v>223</v>
      </c>
      <c r="D71" s="36" t="s">
        <v>531</v>
      </c>
      <c r="E71" s="184">
        <v>100</v>
      </c>
      <c r="F71" s="30"/>
      <c r="G71" s="30"/>
      <c r="H71" s="59">
        <f t="shared" si="1"/>
        <v>0</v>
      </c>
    </row>
    <row r="72" spans="1:8" ht="32.25" customHeight="1">
      <c r="A72" s="134"/>
      <c r="B72" s="56">
        <v>68</v>
      </c>
      <c r="C72" s="70" t="s">
        <v>224</v>
      </c>
      <c r="D72" s="36" t="s">
        <v>531</v>
      </c>
      <c r="E72" s="184">
        <v>100</v>
      </c>
      <c r="F72" s="30"/>
      <c r="G72" s="30"/>
      <c r="H72" s="59">
        <f t="shared" si="1"/>
        <v>0</v>
      </c>
    </row>
    <row r="73" spans="1:8" ht="29.25" customHeight="1">
      <c r="A73" s="134"/>
      <c r="B73" s="56">
        <v>69</v>
      </c>
      <c r="C73" s="70" t="s">
        <v>227</v>
      </c>
      <c r="D73" s="36" t="s">
        <v>531</v>
      </c>
      <c r="E73" s="184">
        <v>100</v>
      </c>
      <c r="F73" s="30"/>
      <c r="G73" s="30"/>
      <c r="H73" s="59">
        <f t="shared" si="1"/>
        <v>0</v>
      </c>
    </row>
    <row r="74" spans="1:8" ht="27.75" customHeight="1">
      <c r="A74" s="134"/>
      <c r="B74" s="56">
        <v>70</v>
      </c>
      <c r="C74" s="70" t="s">
        <v>229</v>
      </c>
      <c r="D74" s="36" t="s">
        <v>531</v>
      </c>
      <c r="E74" s="184">
        <v>100</v>
      </c>
      <c r="F74" s="30"/>
      <c r="G74" s="30"/>
      <c r="H74" s="59">
        <f t="shared" si="1"/>
        <v>0</v>
      </c>
    </row>
    <row r="75" spans="1:8" ht="30.75" customHeight="1">
      <c r="A75" s="134"/>
      <c r="B75" s="56">
        <v>71</v>
      </c>
      <c r="C75" s="70" t="s">
        <v>250</v>
      </c>
      <c r="D75" s="36" t="s">
        <v>531</v>
      </c>
      <c r="E75" s="184">
        <v>100</v>
      </c>
      <c r="F75" s="30"/>
      <c r="G75" s="30"/>
      <c r="H75" s="59">
        <f t="shared" si="1"/>
        <v>0</v>
      </c>
    </row>
    <row r="76" spans="1:8" ht="32.25" customHeight="1">
      <c r="A76" s="134"/>
      <c r="B76" s="56">
        <v>72</v>
      </c>
      <c r="C76" s="70" t="s">
        <v>251</v>
      </c>
      <c r="D76" s="36" t="s">
        <v>531</v>
      </c>
      <c r="E76" s="184">
        <v>100</v>
      </c>
      <c r="F76" s="30"/>
      <c r="G76" s="30"/>
      <c r="H76" s="59">
        <f t="shared" si="1"/>
        <v>0</v>
      </c>
    </row>
    <row r="77" spans="1:8" ht="33" customHeight="1">
      <c r="A77" s="134"/>
      <c r="B77" s="56">
        <v>73</v>
      </c>
      <c r="C77" s="70" t="s">
        <v>252</v>
      </c>
      <c r="D77" s="36" t="s">
        <v>531</v>
      </c>
      <c r="E77" s="184">
        <v>100</v>
      </c>
      <c r="F77" s="30"/>
      <c r="G77" s="30"/>
      <c r="H77" s="59">
        <f t="shared" si="1"/>
        <v>0</v>
      </c>
    </row>
    <row r="78" spans="1:8" ht="30.75" customHeight="1">
      <c r="A78" s="134"/>
      <c r="B78" s="56">
        <v>74</v>
      </c>
      <c r="C78" s="70" t="s">
        <v>253</v>
      </c>
      <c r="D78" s="36" t="s">
        <v>531</v>
      </c>
      <c r="E78" s="184">
        <v>100</v>
      </c>
      <c r="F78" s="30"/>
      <c r="G78" s="30"/>
      <c r="H78" s="59">
        <f t="shared" si="1"/>
        <v>0</v>
      </c>
    </row>
    <row r="79" spans="1:8" ht="30.75" customHeight="1">
      <c r="A79" s="134"/>
      <c r="B79" s="56">
        <v>75</v>
      </c>
      <c r="C79" s="70" t="s">
        <v>254</v>
      </c>
      <c r="D79" s="36" t="s">
        <v>531</v>
      </c>
      <c r="E79" s="184">
        <v>100</v>
      </c>
      <c r="F79" s="30"/>
      <c r="G79" s="30"/>
      <c r="H79" s="59">
        <f t="shared" si="1"/>
        <v>0</v>
      </c>
    </row>
    <row r="80" spans="1:8" ht="31.5" customHeight="1">
      <c r="A80" s="134"/>
      <c r="B80" s="56">
        <v>76</v>
      </c>
      <c r="C80" s="70" t="s">
        <v>255</v>
      </c>
      <c r="D80" s="36" t="s">
        <v>531</v>
      </c>
      <c r="E80" s="184">
        <v>100</v>
      </c>
      <c r="F80" s="30"/>
      <c r="G80" s="30"/>
      <c r="H80" s="59">
        <f t="shared" si="1"/>
        <v>0</v>
      </c>
    </row>
    <row r="81" spans="1:8" ht="28.5" customHeight="1">
      <c r="A81" s="134"/>
      <c r="B81" s="56">
        <v>77</v>
      </c>
      <c r="C81" s="70" t="s">
        <v>260</v>
      </c>
      <c r="D81" s="36" t="s">
        <v>531</v>
      </c>
      <c r="E81" s="184">
        <v>100</v>
      </c>
      <c r="F81" s="30"/>
      <c r="G81" s="30"/>
      <c r="H81" s="59">
        <f t="shared" si="1"/>
        <v>0</v>
      </c>
    </row>
    <row r="82" spans="1:8" ht="30" customHeight="1">
      <c r="A82" s="134"/>
      <c r="B82" s="56">
        <v>78</v>
      </c>
      <c r="C82" s="70" t="s">
        <v>261</v>
      </c>
      <c r="D82" s="36" t="s">
        <v>531</v>
      </c>
      <c r="E82" s="184">
        <v>100</v>
      </c>
      <c r="F82" s="30"/>
      <c r="G82" s="30"/>
      <c r="H82" s="59">
        <f t="shared" si="1"/>
        <v>0</v>
      </c>
    </row>
    <row r="83" spans="1:8" ht="29.25" customHeight="1">
      <c r="A83" s="134"/>
      <c r="B83" s="56">
        <v>79</v>
      </c>
      <c r="C83" s="70" t="s">
        <v>281</v>
      </c>
      <c r="D83" s="36" t="s">
        <v>531</v>
      </c>
      <c r="E83" s="184">
        <v>100</v>
      </c>
      <c r="F83" s="30"/>
      <c r="G83" s="30"/>
      <c r="H83" s="59">
        <f t="shared" si="1"/>
        <v>0</v>
      </c>
    </row>
    <row r="84" spans="1:8" ht="30" customHeight="1">
      <c r="A84" s="134"/>
      <c r="B84" s="56">
        <v>80</v>
      </c>
      <c r="C84" s="70" t="s">
        <v>282</v>
      </c>
      <c r="D84" s="36" t="s">
        <v>531</v>
      </c>
      <c r="E84" s="184">
        <v>100</v>
      </c>
      <c r="F84" s="30"/>
      <c r="G84" s="30"/>
      <c r="H84" s="59">
        <f t="shared" si="1"/>
        <v>0</v>
      </c>
    </row>
    <row r="85" spans="1:8" ht="30" customHeight="1">
      <c r="A85" s="134"/>
      <c r="B85" s="56">
        <v>81</v>
      </c>
      <c r="C85" s="70" t="s">
        <v>283</v>
      </c>
      <c r="D85" s="36" t="s">
        <v>531</v>
      </c>
      <c r="E85" s="184">
        <v>100</v>
      </c>
      <c r="F85" s="30"/>
      <c r="G85" s="30"/>
      <c r="H85" s="59">
        <f t="shared" si="1"/>
        <v>0</v>
      </c>
    </row>
    <row r="86" spans="1:8" ht="30" customHeight="1">
      <c r="A86" s="134"/>
      <c r="B86" s="56">
        <v>82</v>
      </c>
      <c r="C86" s="70" t="s">
        <v>284</v>
      </c>
      <c r="D86" s="36" t="s">
        <v>531</v>
      </c>
      <c r="E86" s="184">
        <v>100</v>
      </c>
      <c r="F86" s="30"/>
      <c r="G86" s="30"/>
      <c r="H86" s="59">
        <f t="shared" si="1"/>
        <v>0</v>
      </c>
    </row>
    <row r="87" spans="1:8" ht="31.5" customHeight="1">
      <c r="A87" s="134"/>
      <c r="B87" s="56">
        <v>83</v>
      </c>
      <c r="C87" s="70" t="s">
        <v>555</v>
      </c>
      <c r="D87" s="36" t="s">
        <v>531</v>
      </c>
      <c r="E87" s="184">
        <v>120</v>
      </c>
      <c r="F87" s="30"/>
      <c r="G87" s="30"/>
      <c r="H87" s="59">
        <f t="shared" si="1"/>
        <v>0</v>
      </c>
    </row>
    <row r="88" spans="1:8" ht="31.5" customHeight="1">
      <c r="A88" s="134"/>
      <c r="B88" s="56">
        <v>84</v>
      </c>
      <c r="C88" s="70" t="s">
        <v>305</v>
      </c>
      <c r="D88" s="36" t="s">
        <v>531</v>
      </c>
      <c r="E88" s="184">
        <v>100</v>
      </c>
      <c r="F88" s="30"/>
      <c r="G88" s="30"/>
      <c r="H88" s="59">
        <f t="shared" si="1"/>
        <v>0</v>
      </c>
    </row>
    <row r="89" spans="1:8" ht="41.25" customHeight="1">
      <c r="A89" s="207" t="s">
        <v>167</v>
      </c>
      <c r="B89" s="209"/>
      <c r="C89" s="209"/>
      <c r="D89" s="209"/>
      <c r="E89" s="209"/>
      <c r="F89" s="209"/>
      <c r="G89" s="209"/>
      <c r="H89" s="59"/>
    </row>
    <row r="90" spans="1:8" ht="17.25" customHeight="1">
      <c r="A90" s="199"/>
      <c r="B90" s="56">
        <v>85</v>
      </c>
      <c r="C90" s="69" t="s">
        <v>306</v>
      </c>
      <c r="D90" s="64" t="s">
        <v>531</v>
      </c>
      <c r="E90" s="184">
        <v>100</v>
      </c>
      <c r="F90" s="58"/>
      <c r="G90" s="58"/>
      <c r="H90" s="59">
        <f t="shared" si="1"/>
        <v>0</v>
      </c>
    </row>
    <row r="91" spans="1:8" ht="16.5" customHeight="1">
      <c r="A91" s="199"/>
      <c r="B91" s="56">
        <v>86</v>
      </c>
      <c r="C91" s="70" t="s">
        <v>307</v>
      </c>
      <c r="D91" s="36" t="s">
        <v>531</v>
      </c>
      <c r="E91" s="184">
        <v>100</v>
      </c>
      <c r="F91" s="30"/>
      <c r="G91" s="30"/>
      <c r="H91" s="59">
        <f t="shared" si="1"/>
        <v>0</v>
      </c>
    </row>
    <row r="92" spans="1:8" ht="18" customHeight="1">
      <c r="A92" s="199"/>
      <c r="B92" s="56">
        <v>87</v>
      </c>
      <c r="C92" s="70" t="s">
        <v>308</v>
      </c>
      <c r="D92" s="36" t="s">
        <v>531</v>
      </c>
      <c r="E92" s="184">
        <v>100</v>
      </c>
      <c r="F92" s="30"/>
      <c r="G92" s="30"/>
      <c r="H92" s="59">
        <f t="shared" si="1"/>
        <v>0</v>
      </c>
    </row>
    <row r="93" spans="1:8" ht="17.25" customHeight="1">
      <c r="A93" s="199"/>
      <c r="B93" s="56">
        <v>88</v>
      </c>
      <c r="C93" s="70" t="s">
        <v>309</v>
      </c>
      <c r="D93" s="36" t="s">
        <v>531</v>
      </c>
      <c r="E93" s="184">
        <v>100</v>
      </c>
      <c r="F93" s="30"/>
      <c r="G93" s="30"/>
      <c r="H93" s="59">
        <f t="shared" si="1"/>
        <v>0</v>
      </c>
    </row>
    <row r="94" spans="1:8" ht="16.5" customHeight="1">
      <c r="A94" s="199"/>
      <c r="B94" s="56">
        <v>89</v>
      </c>
      <c r="C94" s="70" t="s">
        <v>310</v>
      </c>
      <c r="D94" s="36" t="s">
        <v>531</v>
      </c>
      <c r="E94" s="184">
        <v>100</v>
      </c>
      <c r="F94" s="30"/>
      <c r="G94" s="30"/>
      <c r="H94" s="59">
        <f t="shared" si="1"/>
        <v>0</v>
      </c>
    </row>
    <row r="95" spans="1:8" ht="17.25" customHeight="1">
      <c r="A95" s="199"/>
      <c r="B95" s="56">
        <v>90</v>
      </c>
      <c r="C95" s="70" t="s">
        <v>311</v>
      </c>
      <c r="D95" s="36" t="s">
        <v>531</v>
      </c>
      <c r="E95" s="184">
        <v>100</v>
      </c>
      <c r="F95" s="30"/>
      <c r="G95" s="30"/>
      <c r="H95" s="59">
        <f t="shared" si="1"/>
        <v>0</v>
      </c>
    </row>
    <row r="96" spans="1:8" ht="17.25" customHeight="1">
      <c r="A96" s="199"/>
      <c r="B96" s="56">
        <v>91</v>
      </c>
      <c r="C96" s="70" t="s">
        <v>312</v>
      </c>
      <c r="D96" s="36" t="s">
        <v>531</v>
      </c>
      <c r="E96" s="184">
        <v>100</v>
      </c>
      <c r="F96" s="30"/>
      <c r="G96" s="30"/>
      <c r="H96" s="59">
        <f t="shared" si="1"/>
        <v>0</v>
      </c>
    </row>
    <row r="97" spans="1:8" ht="15.75" customHeight="1">
      <c r="A97" s="199"/>
      <c r="B97" s="56">
        <v>92</v>
      </c>
      <c r="C97" s="70" t="s">
        <v>313</v>
      </c>
      <c r="D97" s="36" t="s">
        <v>531</v>
      </c>
      <c r="E97" s="184">
        <v>100</v>
      </c>
      <c r="F97" s="30"/>
      <c r="G97" s="30"/>
      <c r="H97" s="59">
        <f t="shared" si="1"/>
        <v>0</v>
      </c>
    </row>
    <row r="98" spans="1:8" ht="18.75" customHeight="1">
      <c r="A98" s="199"/>
      <c r="B98" s="56">
        <v>93</v>
      </c>
      <c r="C98" s="70" t="s">
        <v>314</v>
      </c>
      <c r="D98" s="36" t="s">
        <v>531</v>
      </c>
      <c r="E98" s="184">
        <v>100</v>
      </c>
      <c r="F98" s="30"/>
      <c r="G98" s="30"/>
      <c r="H98" s="59">
        <f t="shared" si="1"/>
        <v>0</v>
      </c>
    </row>
    <row r="99" spans="1:8" ht="18.75" customHeight="1">
      <c r="A99" s="199"/>
      <c r="B99" s="56">
        <v>94</v>
      </c>
      <c r="C99" s="70" t="s">
        <v>315</v>
      </c>
      <c r="D99" s="36" t="s">
        <v>531</v>
      </c>
      <c r="E99" s="184">
        <v>100</v>
      </c>
      <c r="F99" s="30"/>
      <c r="G99" s="30"/>
      <c r="H99" s="59">
        <f t="shared" si="1"/>
        <v>0</v>
      </c>
    </row>
    <row r="100" spans="1:8" ht="15.75" customHeight="1">
      <c r="A100" s="199" t="s">
        <v>474</v>
      </c>
      <c r="B100" s="56">
        <v>95</v>
      </c>
      <c r="C100" s="70" t="s">
        <v>316</v>
      </c>
      <c r="D100" s="36" t="s">
        <v>531</v>
      </c>
      <c r="E100" s="184">
        <v>700</v>
      </c>
      <c r="F100" s="30"/>
      <c r="G100" s="30"/>
      <c r="H100" s="59">
        <f t="shared" si="1"/>
        <v>0</v>
      </c>
    </row>
    <row r="101" spans="1:8" ht="18" customHeight="1">
      <c r="A101" s="199" t="s">
        <v>474</v>
      </c>
      <c r="B101" s="56">
        <v>96</v>
      </c>
      <c r="C101" s="70" t="s">
        <v>317</v>
      </c>
      <c r="D101" s="36" t="s">
        <v>531</v>
      </c>
      <c r="E101" s="184">
        <v>400</v>
      </c>
      <c r="F101" s="30"/>
      <c r="G101" s="30"/>
      <c r="H101" s="59">
        <f t="shared" si="1"/>
        <v>0</v>
      </c>
    </row>
    <row r="102" spans="1:8" ht="18.75" customHeight="1">
      <c r="A102" s="199" t="s">
        <v>474</v>
      </c>
      <c r="B102" s="56">
        <v>97</v>
      </c>
      <c r="C102" s="70" t="s">
        <v>318</v>
      </c>
      <c r="D102" s="36" t="s">
        <v>531</v>
      </c>
      <c r="E102" s="184">
        <v>200</v>
      </c>
      <c r="F102" s="30"/>
      <c r="G102" s="30"/>
      <c r="H102" s="59">
        <f t="shared" si="1"/>
        <v>0</v>
      </c>
    </row>
    <row r="103" spans="1:8" ht="16.5" customHeight="1">
      <c r="A103" s="199" t="s">
        <v>474</v>
      </c>
      <c r="B103" s="56">
        <v>98</v>
      </c>
      <c r="C103" s="70" t="s">
        <v>319</v>
      </c>
      <c r="D103" s="36" t="s">
        <v>531</v>
      </c>
      <c r="E103" s="184">
        <v>100</v>
      </c>
      <c r="F103" s="30"/>
      <c r="G103" s="30"/>
      <c r="H103" s="59">
        <f t="shared" si="1"/>
        <v>0</v>
      </c>
    </row>
    <row r="104" spans="1:8" ht="15" customHeight="1">
      <c r="A104" s="199" t="s">
        <v>474</v>
      </c>
      <c r="B104" s="56">
        <v>99</v>
      </c>
      <c r="C104" s="70" t="s">
        <v>320</v>
      </c>
      <c r="D104" s="36" t="s">
        <v>531</v>
      </c>
      <c r="E104" s="184">
        <v>500</v>
      </c>
      <c r="F104" s="30"/>
      <c r="G104" s="30"/>
      <c r="H104" s="59">
        <f t="shared" si="1"/>
        <v>0</v>
      </c>
    </row>
    <row r="105" spans="1:8" ht="16.5" customHeight="1">
      <c r="A105" s="199" t="s">
        <v>474</v>
      </c>
      <c r="B105" s="56">
        <v>100</v>
      </c>
      <c r="C105" s="70" t="s">
        <v>322</v>
      </c>
      <c r="D105" s="36" t="s">
        <v>531</v>
      </c>
      <c r="E105" s="184">
        <v>300</v>
      </c>
      <c r="F105" s="30"/>
      <c r="G105" s="30"/>
      <c r="H105" s="59">
        <f t="shared" si="1"/>
        <v>0</v>
      </c>
    </row>
    <row r="106" spans="1:8" ht="16.5" customHeight="1">
      <c r="A106" s="199" t="s">
        <v>474</v>
      </c>
      <c r="B106" s="56">
        <v>101</v>
      </c>
      <c r="C106" s="70" t="s">
        <v>323</v>
      </c>
      <c r="D106" s="36" t="s">
        <v>531</v>
      </c>
      <c r="E106" s="184">
        <v>100</v>
      </c>
      <c r="F106" s="30"/>
      <c r="G106" s="30"/>
      <c r="H106" s="59">
        <f t="shared" si="1"/>
        <v>0</v>
      </c>
    </row>
    <row r="107" spans="1:8" ht="18" customHeight="1">
      <c r="A107" s="199" t="s">
        <v>474</v>
      </c>
      <c r="B107" s="56">
        <v>102</v>
      </c>
      <c r="C107" s="70" t="s">
        <v>325</v>
      </c>
      <c r="D107" s="36" t="s">
        <v>531</v>
      </c>
      <c r="E107" s="184">
        <v>100</v>
      </c>
      <c r="F107" s="30"/>
      <c r="G107" s="30"/>
      <c r="H107" s="59">
        <f t="shared" si="1"/>
        <v>0</v>
      </c>
    </row>
    <row r="108" spans="1:8" ht="15.75" customHeight="1">
      <c r="A108" s="199" t="s">
        <v>474</v>
      </c>
      <c r="B108" s="56">
        <v>103</v>
      </c>
      <c r="C108" s="70" t="s">
        <v>326</v>
      </c>
      <c r="D108" s="36" t="s">
        <v>531</v>
      </c>
      <c r="E108" s="184">
        <v>100</v>
      </c>
      <c r="F108" s="30"/>
      <c r="G108" s="30"/>
      <c r="H108" s="59">
        <f t="shared" si="1"/>
        <v>0</v>
      </c>
    </row>
    <row r="109" spans="1:8" ht="18" customHeight="1">
      <c r="A109" s="199" t="s">
        <v>474</v>
      </c>
      <c r="B109" s="56">
        <v>104</v>
      </c>
      <c r="C109" s="70" t="s">
        <v>327</v>
      </c>
      <c r="D109" s="36" t="s">
        <v>531</v>
      </c>
      <c r="E109" s="184">
        <v>700</v>
      </c>
      <c r="F109" s="30"/>
      <c r="G109" s="30"/>
      <c r="H109" s="59">
        <f t="shared" si="1"/>
        <v>0</v>
      </c>
    </row>
    <row r="110" spans="1:8" ht="17.25" customHeight="1">
      <c r="A110" s="199" t="s">
        <v>474</v>
      </c>
      <c r="B110" s="56">
        <v>105</v>
      </c>
      <c r="C110" s="70" t="s">
        <v>333</v>
      </c>
      <c r="D110" s="36" t="s">
        <v>531</v>
      </c>
      <c r="E110" s="184">
        <v>500</v>
      </c>
      <c r="F110" s="30"/>
      <c r="G110" s="30"/>
      <c r="H110" s="59">
        <f t="shared" si="1"/>
        <v>0</v>
      </c>
    </row>
    <row r="111" spans="1:8" ht="18" customHeight="1">
      <c r="A111" s="199" t="s">
        <v>474</v>
      </c>
      <c r="B111" s="56">
        <v>106</v>
      </c>
      <c r="C111" s="70" t="s">
        <v>334</v>
      </c>
      <c r="D111" s="36" t="s">
        <v>531</v>
      </c>
      <c r="E111" s="184">
        <v>200</v>
      </c>
      <c r="F111" s="30"/>
      <c r="G111" s="30"/>
      <c r="H111" s="59">
        <f t="shared" si="1"/>
        <v>0</v>
      </c>
    </row>
    <row r="112" spans="1:8" ht="15" customHeight="1">
      <c r="A112" s="199" t="s">
        <v>474</v>
      </c>
      <c r="B112" s="56">
        <v>107</v>
      </c>
      <c r="C112" s="70" t="s">
        <v>335</v>
      </c>
      <c r="D112" s="36" t="s">
        <v>531</v>
      </c>
      <c r="E112" s="184">
        <v>200</v>
      </c>
      <c r="F112" s="30"/>
      <c r="G112" s="30"/>
      <c r="H112" s="59">
        <f t="shared" si="1"/>
        <v>0</v>
      </c>
    </row>
    <row r="113" spans="1:8" ht="17.25" customHeight="1">
      <c r="A113" s="199" t="s">
        <v>474</v>
      </c>
      <c r="B113" s="56">
        <v>108</v>
      </c>
      <c r="C113" s="70" t="s">
        <v>336</v>
      </c>
      <c r="D113" s="36" t="s">
        <v>531</v>
      </c>
      <c r="E113" s="184">
        <v>200</v>
      </c>
      <c r="F113" s="30"/>
      <c r="G113" s="30"/>
      <c r="H113" s="59">
        <f t="shared" si="1"/>
        <v>0</v>
      </c>
    </row>
    <row r="114" spans="1:8" ht="28.5" customHeight="1">
      <c r="A114" s="199"/>
      <c r="B114" s="56">
        <v>109</v>
      </c>
      <c r="C114" s="70" t="s">
        <v>168</v>
      </c>
      <c r="D114" s="36" t="s">
        <v>531</v>
      </c>
      <c r="E114" s="185">
        <v>36</v>
      </c>
      <c r="F114" s="30"/>
      <c r="G114" s="30"/>
      <c r="H114" s="59">
        <f t="shared" si="1"/>
        <v>0</v>
      </c>
    </row>
    <row r="115" spans="1:8" ht="31.5" customHeight="1">
      <c r="A115" s="199"/>
      <c r="B115" s="56">
        <v>110</v>
      </c>
      <c r="C115" s="70" t="s">
        <v>265</v>
      </c>
      <c r="D115" s="36" t="s">
        <v>531</v>
      </c>
      <c r="E115" s="185">
        <v>36</v>
      </c>
      <c r="F115" s="30"/>
      <c r="G115" s="30"/>
      <c r="H115" s="59">
        <f t="shared" si="1"/>
        <v>0</v>
      </c>
    </row>
    <row r="116" spans="1:8" ht="31.5" customHeight="1">
      <c r="A116" s="199"/>
      <c r="B116" s="56">
        <v>111</v>
      </c>
      <c r="C116" s="70" t="s">
        <v>169</v>
      </c>
      <c r="D116" s="36" t="s">
        <v>531</v>
      </c>
      <c r="E116" s="185">
        <v>36</v>
      </c>
      <c r="F116" s="30"/>
      <c r="G116" s="30"/>
      <c r="H116" s="59">
        <f t="shared" si="1"/>
        <v>0</v>
      </c>
    </row>
    <row r="117" spans="1:8" ht="30" customHeight="1">
      <c r="A117" s="199"/>
      <c r="B117" s="56">
        <v>112</v>
      </c>
      <c r="C117" s="70" t="s">
        <v>170</v>
      </c>
      <c r="D117" s="36" t="s">
        <v>531</v>
      </c>
      <c r="E117" s="185">
        <v>36</v>
      </c>
      <c r="F117" s="30"/>
      <c r="G117" s="30"/>
      <c r="H117" s="59">
        <f t="shared" si="1"/>
        <v>0</v>
      </c>
    </row>
    <row r="118" spans="1:8" ht="30.75" customHeight="1">
      <c r="A118" s="199"/>
      <c r="B118" s="56">
        <v>113</v>
      </c>
      <c r="C118" s="70" t="s">
        <v>171</v>
      </c>
      <c r="D118" s="36" t="s">
        <v>531</v>
      </c>
      <c r="E118" s="185">
        <v>36</v>
      </c>
      <c r="F118" s="30"/>
      <c r="G118" s="30"/>
      <c r="H118" s="59">
        <f t="shared" si="1"/>
        <v>0</v>
      </c>
    </row>
    <row r="119" spans="1:8" ht="30.75" customHeight="1">
      <c r="A119" s="199"/>
      <c r="B119" s="56">
        <v>114</v>
      </c>
      <c r="C119" s="70" t="s">
        <v>172</v>
      </c>
      <c r="D119" s="36" t="s">
        <v>531</v>
      </c>
      <c r="E119" s="185">
        <v>36</v>
      </c>
      <c r="F119" s="30"/>
      <c r="G119" s="30"/>
      <c r="H119" s="59">
        <f t="shared" si="1"/>
        <v>0</v>
      </c>
    </row>
    <row r="120" spans="1:8" ht="29.25" customHeight="1">
      <c r="A120" s="199"/>
      <c r="B120" s="56">
        <v>115</v>
      </c>
      <c r="C120" s="70" t="s">
        <v>337</v>
      </c>
      <c r="D120" s="36" t="s">
        <v>531</v>
      </c>
      <c r="E120" s="185">
        <v>36</v>
      </c>
      <c r="F120" s="30"/>
      <c r="G120" s="30"/>
      <c r="H120" s="59">
        <f t="shared" si="1"/>
        <v>0</v>
      </c>
    </row>
    <row r="121" spans="1:8" ht="30" customHeight="1">
      <c r="A121" s="199"/>
      <c r="B121" s="56">
        <v>116</v>
      </c>
      <c r="C121" s="70" t="s">
        <v>338</v>
      </c>
      <c r="D121" s="36" t="s">
        <v>531</v>
      </c>
      <c r="E121" s="185">
        <v>36</v>
      </c>
      <c r="F121" s="30"/>
      <c r="G121" s="30"/>
      <c r="H121" s="59">
        <f t="shared" si="1"/>
        <v>0</v>
      </c>
    </row>
    <row r="122" spans="1:8" ht="27.75" customHeight="1">
      <c r="A122" s="199"/>
      <c r="B122" s="56">
        <v>117</v>
      </c>
      <c r="C122" s="70" t="s">
        <v>339</v>
      </c>
      <c r="D122" s="36" t="s">
        <v>531</v>
      </c>
      <c r="E122" s="185">
        <v>36</v>
      </c>
      <c r="F122" s="30"/>
      <c r="G122" s="30"/>
      <c r="H122" s="59">
        <f t="shared" si="1"/>
        <v>0</v>
      </c>
    </row>
    <row r="123" spans="1:8" ht="29.25" customHeight="1">
      <c r="A123" s="199"/>
      <c r="B123" s="56">
        <v>118</v>
      </c>
      <c r="C123" s="70" t="s">
        <v>351</v>
      </c>
      <c r="D123" s="36" t="s">
        <v>531</v>
      </c>
      <c r="E123" s="185">
        <v>36</v>
      </c>
      <c r="F123" s="30"/>
      <c r="G123" s="30"/>
      <c r="H123" s="59">
        <f t="shared" si="1"/>
        <v>0</v>
      </c>
    </row>
    <row r="124" spans="1:8" ht="27.75" customHeight="1">
      <c r="A124" s="199"/>
      <c r="B124" s="56">
        <v>119</v>
      </c>
      <c r="C124" s="70" t="s">
        <v>352</v>
      </c>
      <c r="D124" s="36" t="s">
        <v>531</v>
      </c>
      <c r="E124" s="185">
        <v>36</v>
      </c>
      <c r="F124" s="30"/>
      <c r="G124" s="30"/>
      <c r="H124" s="59">
        <f t="shared" si="1"/>
        <v>0</v>
      </c>
    </row>
    <row r="125" spans="1:8" ht="28.5" customHeight="1">
      <c r="A125" s="199"/>
      <c r="B125" s="56">
        <v>120</v>
      </c>
      <c r="C125" s="70" t="s">
        <v>173</v>
      </c>
      <c r="D125" s="36" t="s">
        <v>531</v>
      </c>
      <c r="E125" s="185">
        <v>36</v>
      </c>
      <c r="F125" s="30"/>
      <c r="G125" s="30"/>
      <c r="H125" s="59">
        <f t="shared" si="1"/>
        <v>0</v>
      </c>
    </row>
    <row r="126" spans="1:8" ht="27.75" customHeight="1">
      <c r="A126" s="199"/>
      <c r="B126" s="56">
        <v>121</v>
      </c>
      <c r="C126" s="70" t="s">
        <v>174</v>
      </c>
      <c r="D126" s="36" t="s">
        <v>531</v>
      </c>
      <c r="E126" s="185">
        <v>36</v>
      </c>
      <c r="F126" s="30"/>
      <c r="G126" s="30"/>
      <c r="H126" s="59">
        <f t="shared" si="1"/>
        <v>0</v>
      </c>
    </row>
    <row r="127" spans="1:8" ht="28.5" customHeight="1">
      <c r="A127" s="199"/>
      <c r="B127" s="56">
        <v>122</v>
      </c>
      <c r="C127" s="70" t="s">
        <v>266</v>
      </c>
      <c r="D127" s="36" t="s">
        <v>531</v>
      </c>
      <c r="E127" s="185">
        <v>36</v>
      </c>
      <c r="F127" s="30"/>
      <c r="G127" s="30"/>
      <c r="H127" s="59">
        <f t="shared" si="1"/>
        <v>0</v>
      </c>
    </row>
    <row r="128" spans="1:8" ht="28.5" customHeight="1">
      <c r="A128" s="199"/>
      <c r="B128" s="56">
        <v>123</v>
      </c>
      <c r="C128" s="70" t="s">
        <v>175</v>
      </c>
      <c r="D128" s="36" t="s">
        <v>531</v>
      </c>
      <c r="E128" s="185">
        <v>36</v>
      </c>
      <c r="F128" s="30"/>
      <c r="G128" s="30"/>
      <c r="H128" s="59">
        <f t="shared" si="1"/>
        <v>0</v>
      </c>
    </row>
    <row r="129" spans="1:8" ht="28.5" customHeight="1">
      <c r="A129" s="199"/>
      <c r="B129" s="56">
        <v>124</v>
      </c>
      <c r="C129" s="70" t="s">
        <v>176</v>
      </c>
      <c r="D129" s="36" t="s">
        <v>531</v>
      </c>
      <c r="E129" s="185">
        <v>36</v>
      </c>
      <c r="F129" s="30"/>
      <c r="G129" s="30"/>
      <c r="H129" s="59">
        <f t="shared" si="1"/>
        <v>0</v>
      </c>
    </row>
    <row r="130" spans="1:8" ht="27.75" customHeight="1">
      <c r="A130" s="199"/>
      <c r="B130" s="56">
        <v>125</v>
      </c>
      <c r="C130" s="70" t="s">
        <v>353</v>
      </c>
      <c r="D130" s="36" t="s">
        <v>531</v>
      </c>
      <c r="E130" s="185">
        <v>36</v>
      </c>
      <c r="F130" s="30"/>
      <c r="G130" s="30"/>
      <c r="H130" s="59">
        <f t="shared" si="1"/>
        <v>0</v>
      </c>
    </row>
    <row r="131" spans="1:8" ht="30.75" customHeight="1">
      <c r="A131" s="199"/>
      <c r="B131" s="56">
        <v>126</v>
      </c>
      <c r="C131" s="70" t="s">
        <v>354</v>
      </c>
      <c r="D131" s="36" t="s">
        <v>531</v>
      </c>
      <c r="E131" s="185">
        <v>36</v>
      </c>
      <c r="F131" s="30"/>
      <c r="G131" s="30"/>
      <c r="H131" s="59">
        <f t="shared" si="1"/>
        <v>0</v>
      </c>
    </row>
    <row r="132" spans="1:8" ht="30" customHeight="1">
      <c r="A132" s="199"/>
      <c r="B132" s="56">
        <v>127</v>
      </c>
      <c r="C132" s="70" t="s">
        <v>360</v>
      </c>
      <c r="D132" s="36" t="s">
        <v>531</v>
      </c>
      <c r="E132" s="185">
        <v>36</v>
      </c>
      <c r="F132" s="30"/>
      <c r="G132" s="30"/>
      <c r="H132" s="59">
        <f aca="true" t="shared" si="2" ref="H132:H195">E132*G132</f>
        <v>0</v>
      </c>
    </row>
    <row r="133" spans="1:8" ht="30.75" customHeight="1">
      <c r="A133" s="199"/>
      <c r="B133" s="56">
        <v>128</v>
      </c>
      <c r="C133" s="70" t="s">
        <v>361</v>
      </c>
      <c r="D133" s="36" t="s">
        <v>531</v>
      </c>
      <c r="E133" s="185">
        <v>36</v>
      </c>
      <c r="F133" s="30"/>
      <c r="G133" s="30"/>
      <c r="H133" s="59">
        <f t="shared" si="2"/>
        <v>0</v>
      </c>
    </row>
    <row r="134" spans="1:8" ht="27.75" customHeight="1">
      <c r="A134" s="199"/>
      <c r="B134" s="56">
        <v>129</v>
      </c>
      <c r="C134" s="70" t="s">
        <v>205</v>
      </c>
      <c r="D134" s="36" t="s">
        <v>531</v>
      </c>
      <c r="E134" s="185">
        <v>36</v>
      </c>
      <c r="F134" s="30"/>
      <c r="G134" s="30"/>
      <c r="H134" s="59">
        <f t="shared" si="2"/>
        <v>0</v>
      </c>
    </row>
    <row r="135" spans="1:8" ht="30.75" customHeight="1">
      <c r="A135" s="199"/>
      <c r="B135" s="56">
        <v>130</v>
      </c>
      <c r="C135" s="70" t="s">
        <v>206</v>
      </c>
      <c r="D135" s="36" t="s">
        <v>531</v>
      </c>
      <c r="E135" s="185">
        <v>36</v>
      </c>
      <c r="F135" s="30"/>
      <c r="G135" s="30"/>
      <c r="H135" s="59">
        <f t="shared" si="2"/>
        <v>0</v>
      </c>
    </row>
    <row r="136" spans="1:8" ht="29.25" customHeight="1">
      <c r="A136" s="199"/>
      <c r="B136" s="56">
        <v>131</v>
      </c>
      <c r="C136" s="70" t="s">
        <v>179</v>
      </c>
      <c r="D136" s="36" t="s">
        <v>531</v>
      </c>
      <c r="E136" s="185">
        <v>36</v>
      </c>
      <c r="F136" s="30"/>
      <c r="G136" s="30"/>
      <c r="H136" s="59">
        <f t="shared" si="2"/>
        <v>0</v>
      </c>
    </row>
    <row r="137" spans="1:8" ht="31.5" customHeight="1">
      <c r="A137" s="199"/>
      <c r="B137" s="56">
        <v>132</v>
      </c>
      <c r="C137" s="70" t="s">
        <v>362</v>
      </c>
      <c r="D137" s="36" t="s">
        <v>531</v>
      </c>
      <c r="E137" s="185">
        <v>36</v>
      </c>
      <c r="F137" s="30"/>
      <c r="G137" s="30"/>
      <c r="H137" s="59">
        <f t="shared" si="2"/>
        <v>0</v>
      </c>
    </row>
    <row r="138" spans="1:8" ht="30" customHeight="1">
      <c r="A138" s="199" t="s">
        <v>149</v>
      </c>
      <c r="B138" s="56">
        <v>133</v>
      </c>
      <c r="C138" s="70" t="s">
        <v>363</v>
      </c>
      <c r="D138" s="36" t="s">
        <v>531</v>
      </c>
      <c r="E138" s="184">
        <v>150</v>
      </c>
      <c r="F138" s="30"/>
      <c r="G138" s="30"/>
      <c r="H138" s="59">
        <f t="shared" si="2"/>
        <v>0</v>
      </c>
    </row>
    <row r="139" spans="1:8" ht="30" customHeight="1">
      <c r="A139" s="199"/>
      <c r="B139" s="56">
        <v>134</v>
      </c>
      <c r="C139" s="70" t="s">
        <v>364</v>
      </c>
      <c r="D139" s="36" t="s">
        <v>531</v>
      </c>
      <c r="E139" s="185">
        <v>36</v>
      </c>
      <c r="F139" s="30"/>
      <c r="G139" s="30"/>
      <c r="H139" s="59">
        <f t="shared" si="2"/>
        <v>0</v>
      </c>
    </row>
    <row r="140" spans="1:8" ht="30.75" customHeight="1">
      <c r="A140" s="199"/>
      <c r="B140" s="56">
        <v>135</v>
      </c>
      <c r="C140" s="70" t="s">
        <v>367</v>
      </c>
      <c r="D140" s="36" t="s">
        <v>531</v>
      </c>
      <c r="E140" s="185">
        <v>36</v>
      </c>
      <c r="F140" s="30"/>
      <c r="G140" s="30"/>
      <c r="H140" s="59">
        <f t="shared" si="2"/>
        <v>0</v>
      </c>
    </row>
    <row r="141" spans="1:8" ht="30" customHeight="1">
      <c r="A141" s="199"/>
      <c r="B141" s="56">
        <v>136</v>
      </c>
      <c r="C141" s="70" t="s">
        <v>368</v>
      </c>
      <c r="D141" s="36" t="s">
        <v>531</v>
      </c>
      <c r="E141" s="184">
        <v>100</v>
      </c>
      <c r="F141" s="30"/>
      <c r="G141" s="30"/>
      <c r="H141" s="59">
        <f t="shared" si="2"/>
        <v>0</v>
      </c>
    </row>
    <row r="142" spans="1:8" ht="29.25" customHeight="1">
      <c r="A142" s="199"/>
      <c r="B142" s="56">
        <v>137</v>
      </c>
      <c r="C142" s="70" t="s">
        <v>378</v>
      </c>
      <c r="D142" s="36" t="s">
        <v>531</v>
      </c>
      <c r="E142" s="185">
        <v>36</v>
      </c>
      <c r="F142" s="30"/>
      <c r="G142" s="30"/>
      <c r="H142" s="59">
        <f t="shared" si="2"/>
        <v>0</v>
      </c>
    </row>
    <row r="143" spans="1:8" ht="28.5" customHeight="1">
      <c r="A143" s="199"/>
      <c r="B143" s="56">
        <v>138</v>
      </c>
      <c r="C143" s="70" t="s">
        <v>379</v>
      </c>
      <c r="D143" s="36" t="s">
        <v>531</v>
      </c>
      <c r="E143" s="185">
        <v>36</v>
      </c>
      <c r="F143" s="30"/>
      <c r="G143" s="30"/>
      <c r="H143" s="59">
        <f t="shared" si="2"/>
        <v>0</v>
      </c>
    </row>
    <row r="144" spans="1:8" ht="28.5" customHeight="1">
      <c r="A144" s="199"/>
      <c r="B144" s="56">
        <v>139</v>
      </c>
      <c r="C144" s="70" t="s">
        <v>380</v>
      </c>
      <c r="D144" s="36" t="s">
        <v>531</v>
      </c>
      <c r="E144" s="185">
        <v>36</v>
      </c>
      <c r="F144" s="30"/>
      <c r="G144" s="30"/>
      <c r="H144" s="59">
        <f t="shared" si="2"/>
        <v>0</v>
      </c>
    </row>
    <row r="145" spans="1:8" ht="29.25" customHeight="1">
      <c r="A145" s="199"/>
      <c r="B145" s="56">
        <v>140</v>
      </c>
      <c r="C145" s="70" t="s">
        <v>381</v>
      </c>
      <c r="D145" s="36" t="s">
        <v>531</v>
      </c>
      <c r="E145" s="185">
        <v>36</v>
      </c>
      <c r="F145" s="30"/>
      <c r="G145" s="30"/>
      <c r="H145" s="59">
        <f t="shared" si="2"/>
        <v>0</v>
      </c>
    </row>
    <row r="146" spans="1:8" ht="31.5" customHeight="1">
      <c r="A146" s="199"/>
      <c r="B146" s="56">
        <v>141</v>
      </c>
      <c r="C146" s="70" t="s">
        <v>382</v>
      </c>
      <c r="D146" s="36" t="s">
        <v>531</v>
      </c>
      <c r="E146" s="185">
        <v>36</v>
      </c>
      <c r="F146" s="30"/>
      <c r="G146" s="30"/>
      <c r="H146" s="59">
        <f t="shared" si="2"/>
        <v>0</v>
      </c>
    </row>
    <row r="147" spans="1:8" ht="30.75" customHeight="1">
      <c r="A147" s="199"/>
      <c r="B147" s="56">
        <v>142</v>
      </c>
      <c r="C147" s="70" t="s">
        <v>383</v>
      </c>
      <c r="D147" s="36" t="s">
        <v>531</v>
      </c>
      <c r="E147" s="185">
        <v>36</v>
      </c>
      <c r="F147" s="30"/>
      <c r="G147" s="30"/>
      <c r="H147" s="59">
        <f t="shared" si="2"/>
        <v>0</v>
      </c>
    </row>
    <row r="148" spans="1:8" ht="32.25" customHeight="1">
      <c r="A148" s="199"/>
      <c r="B148" s="56">
        <v>143</v>
      </c>
      <c r="C148" s="70" t="s">
        <v>384</v>
      </c>
      <c r="D148" s="36" t="s">
        <v>531</v>
      </c>
      <c r="E148" s="185">
        <v>36</v>
      </c>
      <c r="F148" s="30"/>
      <c r="G148" s="30"/>
      <c r="H148" s="59">
        <f t="shared" si="2"/>
        <v>0</v>
      </c>
    </row>
    <row r="149" spans="1:8" ht="31.5" customHeight="1">
      <c r="A149" s="199"/>
      <c r="B149" s="56">
        <v>144</v>
      </c>
      <c r="C149" s="70" t="s">
        <v>385</v>
      </c>
      <c r="D149" s="36" t="s">
        <v>531</v>
      </c>
      <c r="E149" s="185">
        <v>36</v>
      </c>
      <c r="F149" s="30"/>
      <c r="G149" s="30"/>
      <c r="H149" s="59">
        <f t="shared" si="2"/>
        <v>0</v>
      </c>
    </row>
    <row r="150" spans="1:8" ht="29.25" customHeight="1">
      <c r="A150" s="199"/>
      <c r="B150" s="56">
        <v>145</v>
      </c>
      <c r="C150" s="70" t="s">
        <v>386</v>
      </c>
      <c r="D150" s="36" t="s">
        <v>531</v>
      </c>
      <c r="E150" s="185">
        <v>36</v>
      </c>
      <c r="F150" s="30"/>
      <c r="G150" s="30"/>
      <c r="H150" s="59">
        <f t="shared" si="2"/>
        <v>0</v>
      </c>
    </row>
    <row r="151" spans="1:8" ht="30" customHeight="1">
      <c r="A151" s="199"/>
      <c r="B151" s="56">
        <v>146</v>
      </c>
      <c r="C151" s="70" t="s">
        <v>387</v>
      </c>
      <c r="D151" s="36" t="s">
        <v>531</v>
      </c>
      <c r="E151" s="185">
        <v>36</v>
      </c>
      <c r="F151" s="30"/>
      <c r="G151" s="30"/>
      <c r="H151" s="59">
        <f t="shared" si="2"/>
        <v>0</v>
      </c>
    </row>
    <row r="152" spans="1:8" ht="30" customHeight="1">
      <c r="A152" s="199" t="s">
        <v>474</v>
      </c>
      <c r="B152" s="56">
        <v>147</v>
      </c>
      <c r="C152" s="70" t="s">
        <v>388</v>
      </c>
      <c r="D152" s="36" t="s">
        <v>531</v>
      </c>
      <c r="E152" s="184">
        <v>50</v>
      </c>
      <c r="F152" s="30"/>
      <c r="G152" s="30"/>
      <c r="H152" s="59">
        <f t="shared" si="2"/>
        <v>0</v>
      </c>
    </row>
    <row r="153" spans="1:8" ht="31.5" customHeight="1">
      <c r="A153" s="199"/>
      <c r="B153" s="56">
        <v>148</v>
      </c>
      <c r="C153" s="70" t="s">
        <v>393</v>
      </c>
      <c r="D153" s="36" t="s">
        <v>531</v>
      </c>
      <c r="E153" s="185">
        <v>36</v>
      </c>
      <c r="F153" s="30"/>
      <c r="G153" s="30"/>
      <c r="H153" s="59">
        <f t="shared" si="2"/>
        <v>0</v>
      </c>
    </row>
    <row r="154" spans="1:8" ht="28.5" customHeight="1">
      <c r="A154" s="199"/>
      <c r="B154" s="56">
        <v>149</v>
      </c>
      <c r="C154" s="70" t="s">
        <v>394</v>
      </c>
      <c r="D154" s="36" t="s">
        <v>531</v>
      </c>
      <c r="E154" s="185">
        <v>36</v>
      </c>
      <c r="F154" s="30"/>
      <c r="G154" s="30"/>
      <c r="H154" s="59">
        <f t="shared" si="2"/>
        <v>0</v>
      </c>
    </row>
    <row r="155" spans="1:8" ht="31.5" customHeight="1">
      <c r="A155" s="199"/>
      <c r="B155" s="56">
        <v>150</v>
      </c>
      <c r="C155" s="70" t="s">
        <v>395</v>
      </c>
      <c r="D155" s="36" t="s">
        <v>531</v>
      </c>
      <c r="E155" s="185">
        <v>36</v>
      </c>
      <c r="F155" s="30"/>
      <c r="G155" s="30"/>
      <c r="H155" s="59">
        <f t="shared" si="2"/>
        <v>0</v>
      </c>
    </row>
    <row r="156" spans="1:8" ht="31.5" customHeight="1">
      <c r="A156" s="199"/>
      <c r="B156" s="56">
        <v>151</v>
      </c>
      <c r="C156" s="70" t="s">
        <v>396</v>
      </c>
      <c r="D156" s="36" t="s">
        <v>531</v>
      </c>
      <c r="E156" s="185">
        <v>36</v>
      </c>
      <c r="F156" s="30"/>
      <c r="G156" s="30"/>
      <c r="H156" s="59">
        <f t="shared" si="2"/>
        <v>0</v>
      </c>
    </row>
    <row r="157" spans="1:8" ht="31.5" customHeight="1">
      <c r="A157" s="199"/>
      <c r="B157" s="56">
        <v>152</v>
      </c>
      <c r="C157" s="70" t="s">
        <v>397</v>
      </c>
      <c r="D157" s="36" t="s">
        <v>531</v>
      </c>
      <c r="E157" s="185">
        <v>36</v>
      </c>
      <c r="F157" s="30"/>
      <c r="G157" s="30"/>
      <c r="H157" s="59">
        <f t="shared" si="2"/>
        <v>0</v>
      </c>
    </row>
    <row r="158" spans="1:8" ht="30" customHeight="1">
      <c r="A158" s="199"/>
      <c r="B158" s="56">
        <v>153</v>
      </c>
      <c r="C158" s="70" t="s">
        <v>398</v>
      </c>
      <c r="D158" s="36" t="s">
        <v>531</v>
      </c>
      <c r="E158" s="185">
        <v>36</v>
      </c>
      <c r="F158" s="30"/>
      <c r="G158" s="30"/>
      <c r="H158" s="59">
        <f t="shared" si="2"/>
        <v>0</v>
      </c>
    </row>
    <row r="159" spans="1:8" ht="31.5" customHeight="1">
      <c r="A159" s="199"/>
      <c r="B159" s="56">
        <v>154</v>
      </c>
      <c r="C159" s="70" t="s">
        <v>399</v>
      </c>
      <c r="D159" s="36" t="s">
        <v>531</v>
      </c>
      <c r="E159" s="185">
        <v>36</v>
      </c>
      <c r="F159" s="30"/>
      <c r="G159" s="30"/>
      <c r="H159" s="59">
        <f t="shared" si="2"/>
        <v>0</v>
      </c>
    </row>
    <row r="160" spans="1:8" ht="29.25" customHeight="1">
      <c r="A160" s="199"/>
      <c r="B160" s="56">
        <v>155</v>
      </c>
      <c r="C160" s="70" t="s">
        <v>403</v>
      </c>
      <c r="D160" s="36" t="s">
        <v>531</v>
      </c>
      <c r="E160" s="185">
        <v>36</v>
      </c>
      <c r="F160" s="30"/>
      <c r="G160" s="30"/>
      <c r="H160" s="59">
        <f t="shared" si="2"/>
        <v>0</v>
      </c>
    </row>
    <row r="161" spans="1:8" ht="28.5" customHeight="1">
      <c r="A161" s="199"/>
      <c r="B161" s="56">
        <v>156</v>
      </c>
      <c r="C161" s="70" t="s">
        <v>404</v>
      </c>
      <c r="D161" s="36" t="s">
        <v>531</v>
      </c>
      <c r="E161" s="185">
        <v>36</v>
      </c>
      <c r="F161" s="30"/>
      <c r="G161" s="30"/>
      <c r="H161" s="59">
        <f t="shared" si="2"/>
        <v>0</v>
      </c>
    </row>
    <row r="162" spans="1:8" ht="30.75" customHeight="1">
      <c r="A162" s="199"/>
      <c r="B162" s="56">
        <v>157</v>
      </c>
      <c r="C162" s="70" t="s">
        <v>406</v>
      </c>
      <c r="D162" s="36" t="s">
        <v>531</v>
      </c>
      <c r="E162" s="185">
        <v>36</v>
      </c>
      <c r="F162" s="30"/>
      <c r="G162" s="30"/>
      <c r="H162" s="59">
        <f t="shared" si="2"/>
        <v>0</v>
      </c>
    </row>
    <row r="163" spans="1:8" ht="30.75" customHeight="1">
      <c r="A163" s="199"/>
      <c r="B163" s="56">
        <v>158</v>
      </c>
      <c r="C163" s="70" t="s">
        <v>407</v>
      </c>
      <c r="D163" s="36" t="s">
        <v>531</v>
      </c>
      <c r="E163" s="185">
        <v>36</v>
      </c>
      <c r="F163" s="30"/>
      <c r="G163" s="30"/>
      <c r="H163" s="59">
        <f t="shared" si="2"/>
        <v>0</v>
      </c>
    </row>
    <row r="164" spans="1:8" ht="30" customHeight="1">
      <c r="A164" s="199"/>
      <c r="B164" s="56">
        <v>159</v>
      </c>
      <c r="C164" s="70" t="s">
        <v>408</v>
      </c>
      <c r="D164" s="36" t="s">
        <v>531</v>
      </c>
      <c r="E164" s="185">
        <v>36</v>
      </c>
      <c r="F164" s="30"/>
      <c r="G164" s="30"/>
      <c r="H164" s="59">
        <f t="shared" si="2"/>
        <v>0</v>
      </c>
    </row>
    <row r="165" spans="1:8" ht="30.75" customHeight="1">
      <c r="A165" s="199"/>
      <c r="B165" s="56">
        <v>160</v>
      </c>
      <c r="C165" s="70" t="s">
        <v>409</v>
      </c>
      <c r="D165" s="36" t="s">
        <v>531</v>
      </c>
      <c r="E165" s="185">
        <v>36</v>
      </c>
      <c r="F165" s="30"/>
      <c r="G165" s="30"/>
      <c r="H165" s="59">
        <f t="shared" si="2"/>
        <v>0</v>
      </c>
    </row>
    <row r="166" spans="1:8" ht="30" customHeight="1">
      <c r="A166" s="199"/>
      <c r="B166" s="56">
        <v>161</v>
      </c>
      <c r="C166" s="70" t="s">
        <v>410</v>
      </c>
      <c r="D166" s="36" t="s">
        <v>531</v>
      </c>
      <c r="E166" s="185">
        <v>36</v>
      </c>
      <c r="F166" s="30"/>
      <c r="G166" s="30"/>
      <c r="H166" s="59">
        <f t="shared" si="2"/>
        <v>0</v>
      </c>
    </row>
    <row r="167" spans="1:8" ht="30.75" customHeight="1">
      <c r="A167" s="199" t="s">
        <v>474</v>
      </c>
      <c r="B167" s="56">
        <v>162</v>
      </c>
      <c r="C167" s="70" t="s">
        <v>411</v>
      </c>
      <c r="D167" s="36" t="s">
        <v>531</v>
      </c>
      <c r="E167" s="184">
        <v>50</v>
      </c>
      <c r="F167" s="30"/>
      <c r="G167" s="30"/>
      <c r="H167" s="59">
        <f t="shared" si="2"/>
        <v>0</v>
      </c>
    </row>
    <row r="168" spans="1:8" ht="30" customHeight="1">
      <c r="A168" s="199"/>
      <c r="B168" s="56">
        <v>163</v>
      </c>
      <c r="C168" s="70" t="s">
        <v>412</v>
      </c>
      <c r="D168" s="36" t="s">
        <v>531</v>
      </c>
      <c r="E168" s="185">
        <v>36</v>
      </c>
      <c r="F168" s="30"/>
      <c r="G168" s="30"/>
      <c r="H168" s="59">
        <f t="shared" si="2"/>
        <v>0</v>
      </c>
    </row>
    <row r="169" spans="1:8" ht="32.25" customHeight="1">
      <c r="A169" s="199" t="s">
        <v>474</v>
      </c>
      <c r="B169" s="56">
        <v>164</v>
      </c>
      <c r="C169" s="70" t="s">
        <v>415</v>
      </c>
      <c r="D169" s="36" t="s">
        <v>531</v>
      </c>
      <c r="E169" s="184">
        <v>50</v>
      </c>
      <c r="F169" s="30"/>
      <c r="G169" s="30"/>
      <c r="H169" s="59">
        <f t="shared" si="2"/>
        <v>0</v>
      </c>
    </row>
    <row r="170" spans="1:8" ht="30.75" customHeight="1">
      <c r="A170" s="199"/>
      <c r="B170" s="56">
        <v>165</v>
      </c>
      <c r="C170" s="70" t="s">
        <v>416</v>
      </c>
      <c r="D170" s="36" t="s">
        <v>531</v>
      </c>
      <c r="E170" s="185">
        <v>36</v>
      </c>
      <c r="F170" s="30"/>
      <c r="G170" s="30"/>
      <c r="H170" s="59">
        <f t="shared" si="2"/>
        <v>0</v>
      </c>
    </row>
    <row r="171" spans="1:8" ht="30" customHeight="1">
      <c r="A171" s="199"/>
      <c r="B171" s="56">
        <v>166</v>
      </c>
      <c r="C171" s="70" t="s">
        <v>417</v>
      </c>
      <c r="D171" s="36" t="s">
        <v>531</v>
      </c>
      <c r="E171" s="185">
        <v>36</v>
      </c>
      <c r="F171" s="30"/>
      <c r="G171" s="30"/>
      <c r="H171" s="59">
        <f t="shared" si="2"/>
        <v>0</v>
      </c>
    </row>
    <row r="172" spans="1:8" ht="30" customHeight="1">
      <c r="A172" s="199"/>
      <c r="B172" s="56">
        <v>167</v>
      </c>
      <c r="C172" s="70" t="s">
        <v>423</v>
      </c>
      <c r="D172" s="36" t="s">
        <v>531</v>
      </c>
      <c r="E172" s="185">
        <v>36</v>
      </c>
      <c r="F172" s="30"/>
      <c r="G172" s="30"/>
      <c r="H172" s="59">
        <f t="shared" si="2"/>
        <v>0</v>
      </c>
    </row>
    <row r="173" spans="1:8" ht="30.75" customHeight="1">
      <c r="A173" s="199"/>
      <c r="B173" s="56">
        <v>168</v>
      </c>
      <c r="C173" s="70" t="s">
        <v>424</v>
      </c>
      <c r="D173" s="36" t="s">
        <v>531</v>
      </c>
      <c r="E173" s="185">
        <v>36</v>
      </c>
      <c r="F173" s="30"/>
      <c r="G173" s="30"/>
      <c r="H173" s="59">
        <f t="shared" si="2"/>
        <v>0</v>
      </c>
    </row>
    <row r="174" spans="1:8" ht="29.25" customHeight="1">
      <c r="A174" s="199" t="s">
        <v>474</v>
      </c>
      <c r="B174" s="56">
        <v>169</v>
      </c>
      <c r="C174" s="70" t="s">
        <v>425</v>
      </c>
      <c r="D174" s="36" t="s">
        <v>531</v>
      </c>
      <c r="E174" s="184">
        <v>60</v>
      </c>
      <c r="F174" s="30"/>
      <c r="G174" s="30"/>
      <c r="H174" s="59">
        <f t="shared" si="2"/>
        <v>0</v>
      </c>
    </row>
    <row r="175" spans="1:8" ht="30" customHeight="1">
      <c r="A175" s="199"/>
      <c r="B175" s="56">
        <v>170</v>
      </c>
      <c r="C175" s="70" t="s">
        <v>469</v>
      </c>
      <c r="D175" s="36" t="s">
        <v>531</v>
      </c>
      <c r="E175" s="185">
        <v>36</v>
      </c>
      <c r="F175" s="30"/>
      <c r="G175" s="30"/>
      <c r="H175" s="59">
        <f t="shared" si="2"/>
        <v>0</v>
      </c>
    </row>
    <row r="176" spans="1:8" ht="28.5" customHeight="1">
      <c r="A176" s="199"/>
      <c r="B176" s="56">
        <v>171</v>
      </c>
      <c r="C176" s="70" t="s">
        <v>470</v>
      </c>
      <c r="D176" s="36" t="s">
        <v>531</v>
      </c>
      <c r="E176" s="185">
        <v>36</v>
      </c>
      <c r="F176" s="30"/>
      <c r="G176" s="30"/>
      <c r="H176" s="59">
        <f t="shared" si="2"/>
        <v>0</v>
      </c>
    </row>
    <row r="177" spans="1:8" ht="31.5" customHeight="1">
      <c r="A177" s="199"/>
      <c r="B177" s="56">
        <v>172</v>
      </c>
      <c r="C177" s="70" t="s">
        <v>471</v>
      </c>
      <c r="D177" s="36" t="s">
        <v>531</v>
      </c>
      <c r="E177" s="185">
        <v>36</v>
      </c>
      <c r="F177" s="30"/>
      <c r="G177" s="30"/>
      <c r="H177" s="59">
        <f t="shared" si="2"/>
        <v>0</v>
      </c>
    </row>
    <row r="178" spans="1:8" ht="28.5" customHeight="1">
      <c r="A178" s="199"/>
      <c r="B178" s="56">
        <v>173</v>
      </c>
      <c r="C178" s="70" t="s">
        <v>472</v>
      </c>
      <c r="D178" s="36" t="s">
        <v>531</v>
      </c>
      <c r="E178" s="185">
        <v>36</v>
      </c>
      <c r="F178" s="30"/>
      <c r="G178" s="30"/>
      <c r="H178" s="59">
        <f t="shared" si="2"/>
        <v>0</v>
      </c>
    </row>
    <row r="179" spans="1:8" ht="29.25" customHeight="1">
      <c r="A179" s="199"/>
      <c r="B179" s="56">
        <v>174</v>
      </c>
      <c r="C179" s="70" t="s">
        <v>180</v>
      </c>
      <c r="D179" s="36" t="s">
        <v>531</v>
      </c>
      <c r="E179" s="185">
        <v>36</v>
      </c>
      <c r="F179" s="30"/>
      <c r="G179" s="30"/>
      <c r="H179" s="59">
        <f t="shared" si="2"/>
        <v>0</v>
      </c>
    </row>
    <row r="180" spans="1:8" ht="29.25" customHeight="1">
      <c r="A180" s="199"/>
      <c r="B180" s="56">
        <v>175</v>
      </c>
      <c r="C180" s="70" t="s">
        <v>181</v>
      </c>
      <c r="D180" s="36" t="s">
        <v>531</v>
      </c>
      <c r="E180" s="185">
        <v>36</v>
      </c>
      <c r="F180" s="30"/>
      <c r="G180" s="30"/>
      <c r="H180" s="59">
        <f t="shared" si="2"/>
        <v>0</v>
      </c>
    </row>
    <row r="181" spans="1:8" ht="27.75" customHeight="1">
      <c r="A181" s="199"/>
      <c r="B181" s="56">
        <v>176</v>
      </c>
      <c r="C181" s="70" t="s">
        <v>184</v>
      </c>
      <c r="D181" s="36" t="s">
        <v>531</v>
      </c>
      <c r="E181" s="185">
        <v>36</v>
      </c>
      <c r="F181" s="30"/>
      <c r="G181" s="30"/>
      <c r="H181" s="59">
        <f t="shared" si="2"/>
        <v>0</v>
      </c>
    </row>
    <row r="182" spans="1:8" ht="30.75" customHeight="1">
      <c r="A182" s="199"/>
      <c r="B182" s="56">
        <v>177</v>
      </c>
      <c r="C182" s="70" t="s">
        <v>185</v>
      </c>
      <c r="D182" s="36" t="s">
        <v>531</v>
      </c>
      <c r="E182" s="185">
        <v>36</v>
      </c>
      <c r="F182" s="30"/>
      <c r="G182" s="30"/>
      <c r="H182" s="59">
        <f t="shared" si="2"/>
        <v>0</v>
      </c>
    </row>
    <row r="183" spans="1:8" ht="30.75" customHeight="1">
      <c r="A183" s="199"/>
      <c r="B183" s="56">
        <v>178</v>
      </c>
      <c r="C183" s="70" t="s">
        <v>186</v>
      </c>
      <c r="D183" s="36" t="s">
        <v>531</v>
      </c>
      <c r="E183" s="185">
        <v>36</v>
      </c>
      <c r="F183" s="30"/>
      <c r="G183" s="30"/>
      <c r="H183" s="59">
        <f t="shared" si="2"/>
        <v>0</v>
      </c>
    </row>
    <row r="184" spans="1:8" ht="30.75" customHeight="1">
      <c r="A184" s="199"/>
      <c r="B184" s="56">
        <v>179</v>
      </c>
      <c r="C184" s="70" t="s">
        <v>187</v>
      </c>
      <c r="D184" s="36" t="s">
        <v>531</v>
      </c>
      <c r="E184" s="185">
        <v>36</v>
      </c>
      <c r="F184" s="30"/>
      <c r="G184" s="30"/>
      <c r="H184" s="59">
        <f t="shared" si="2"/>
        <v>0</v>
      </c>
    </row>
    <row r="185" spans="1:8" ht="31.5" customHeight="1">
      <c r="A185" s="199"/>
      <c r="B185" s="56">
        <v>180</v>
      </c>
      <c r="C185" s="70" t="s">
        <v>188</v>
      </c>
      <c r="D185" s="36" t="s">
        <v>531</v>
      </c>
      <c r="E185" s="185">
        <v>36</v>
      </c>
      <c r="F185" s="30"/>
      <c r="G185" s="30"/>
      <c r="H185" s="59">
        <f t="shared" si="2"/>
        <v>0</v>
      </c>
    </row>
    <row r="186" spans="1:8" ht="28.5" customHeight="1">
      <c r="A186" s="199"/>
      <c r="B186" s="56">
        <v>181</v>
      </c>
      <c r="C186" s="70" t="s">
        <v>189</v>
      </c>
      <c r="D186" s="36" t="s">
        <v>531</v>
      </c>
      <c r="E186" s="185">
        <v>36</v>
      </c>
      <c r="F186" s="30"/>
      <c r="G186" s="30"/>
      <c r="H186" s="59">
        <f t="shared" si="2"/>
        <v>0</v>
      </c>
    </row>
    <row r="187" spans="1:8" ht="30" customHeight="1">
      <c r="A187" s="199"/>
      <c r="B187" s="56">
        <v>182</v>
      </c>
      <c r="C187" s="70" t="s">
        <v>190</v>
      </c>
      <c r="D187" s="36" t="s">
        <v>531</v>
      </c>
      <c r="E187" s="185">
        <v>36</v>
      </c>
      <c r="F187" s="30"/>
      <c r="G187" s="30"/>
      <c r="H187" s="59">
        <f t="shared" si="2"/>
        <v>0</v>
      </c>
    </row>
    <row r="188" spans="1:8" ht="30.75" customHeight="1">
      <c r="A188" s="199"/>
      <c r="B188" s="56">
        <v>183</v>
      </c>
      <c r="C188" s="70" t="s">
        <v>191</v>
      </c>
      <c r="D188" s="36" t="s">
        <v>531</v>
      </c>
      <c r="E188" s="185">
        <v>36</v>
      </c>
      <c r="F188" s="30"/>
      <c r="G188" s="30"/>
      <c r="H188" s="59">
        <f t="shared" si="2"/>
        <v>0</v>
      </c>
    </row>
    <row r="189" spans="1:8" ht="30" customHeight="1">
      <c r="A189" s="199"/>
      <c r="B189" s="56">
        <v>184</v>
      </c>
      <c r="C189" s="70" t="s">
        <v>192</v>
      </c>
      <c r="D189" s="36" t="s">
        <v>531</v>
      </c>
      <c r="E189" s="185">
        <v>36</v>
      </c>
      <c r="F189" s="30"/>
      <c r="G189" s="30"/>
      <c r="H189" s="59">
        <f t="shared" si="2"/>
        <v>0</v>
      </c>
    </row>
    <row r="190" spans="1:8" ht="29.25" customHeight="1">
      <c r="A190" s="199"/>
      <c r="B190" s="56">
        <v>185</v>
      </c>
      <c r="C190" s="70" t="s">
        <v>193</v>
      </c>
      <c r="D190" s="36" t="s">
        <v>531</v>
      </c>
      <c r="E190" s="185">
        <v>36</v>
      </c>
      <c r="F190" s="30"/>
      <c r="G190" s="30"/>
      <c r="H190" s="59">
        <f t="shared" si="2"/>
        <v>0</v>
      </c>
    </row>
    <row r="191" spans="1:8" ht="30.75" customHeight="1">
      <c r="A191" s="199"/>
      <c r="B191" s="56">
        <v>186</v>
      </c>
      <c r="C191" s="70" t="s">
        <v>194</v>
      </c>
      <c r="D191" s="36" t="s">
        <v>531</v>
      </c>
      <c r="E191" s="185">
        <v>36</v>
      </c>
      <c r="F191" s="30"/>
      <c r="G191" s="30"/>
      <c r="H191" s="59">
        <f t="shared" si="2"/>
        <v>0</v>
      </c>
    </row>
    <row r="192" spans="1:8" ht="30.75" customHeight="1">
      <c r="A192" s="199"/>
      <c r="B192" s="56">
        <v>187</v>
      </c>
      <c r="C192" s="70" t="s">
        <v>197</v>
      </c>
      <c r="D192" s="36" t="s">
        <v>531</v>
      </c>
      <c r="E192" s="185">
        <v>36</v>
      </c>
      <c r="F192" s="30"/>
      <c r="G192" s="30"/>
      <c r="H192" s="59">
        <f t="shared" si="2"/>
        <v>0</v>
      </c>
    </row>
    <row r="193" spans="1:8" ht="30.75" customHeight="1">
      <c r="A193" s="200"/>
      <c r="B193" s="56">
        <v>188</v>
      </c>
      <c r="C193" s="72" t="s">
        <v>198</v>
      </c>
      <c r="D193" s="65" t="s">
        <v>531</v>
      </c>
      <c r="E193" s="185">
        <v>36</v>
      </c>
      <c r="F193" s="37"/>
      <c r="G193" s="37"/>
      <c r="H193" s="59">
        <f t="shared" si="2"/>
        <v>0</v>
      </c>
    </row>
    <row r="194" spans="1:8" ht="31.5" customHeight="1">
      <c r="A194" s="207" t="s">
        <v>200</v>
      </c>
      <c r="B194" s="209"/>
      <c r="C194" s="209"/>
      <c r="D194" s="209"/>
      <c r="E194" s="209"/>
      <c r="F194" s="209"/>
      <c r="G194" s="209"/>
      <c r="H194" s="59"/>
    </row>
    <row r="195" spans="1:8" ht="29.25" customHeight="1">
      <c r="A195" s="199"/>
      <c r="B195" s="56">
        <v>189</v>
      </c>
      <c r="C195" s="69" t="s">
        <v>475</v>
      </c>
      <c r="D195" s="64" t="s">
        <v>531</v>
      </c>
      <c r="E195" s="184">
        <v>12</v>
      </c>
      <c r="F195" s="58"/>
      <c r="G195" s="58"/>
      <c r="H195" s="59">
        <f t="shared" si="2"/>
        <v>0</v>
      </c>
    </row>
    <row r="196" spans="1:8" ht="29.25" customHeight="1">
      <c r="A196" s="199"/>
      <c r="B196" s="56">
        <v>190</v>
      </c>
      <c r="C196" s="70" t="s">
        <v>476</v>
      </c>
      <c r="D196" s="36" t="s">
        <v>531</v>
      </c>
      <c r="E196" s="184">
        <v>12</v>
      </c>
      <c r="F196" s="30"/>
      <c r="G196" s="30"/>
      <c r="H196" s="59">
        <f aca="true" t="shared" si="3" ref="H196:H207">E196*G196</f>
        <v>0</v>
      </c>
    </row>
    <row r="197" spans="1:8" ht="29.25" customHeight="1">
      <c r="A197" s="199"/>
      <c r="B197" s="56">
        <v>191</v>
      </c>
      <c r="C197" s="70" t="s">
        <v>477</v>
      </c>
      <c r="D197" s="36" t="s">
        <v>531</v>
      </c>
      <c r="E197" s="184">
        <v>12</v>
      </c>
      <c r="F197" s="30"/>
      <c r="G197" s="30"/>
      <c r="H197" s="59">
        <f t="shared" si="3"/>
        <v>0</v>
      </c>
    </row>
    <row r="198" spans="1:8" ht="31.5" customHeight="1">
      <c r="A198" s="199"/>
      <c r="B198" s="56">
        <v>192</v>
      </c>
      <c r="C198" s="70" t="s">
        <v>267</v>
      </c>
      <c r="D198" s="36" t="s">
        <v>531</v>
      </c>
      <c r="E198" s="184">
        <v>12</v>
      </c>
      <c r="F198" s="30"/>
      <c r="G198" s="30"/>
      <c r="H198" s="59">
        <f t="shared" si="3"/>
        <v>0</v>
      </c>
    </row>
    <row r="199" spans="1:8" ht="32.25" customHeight="1">
      <c r="A199" s="199"/>
      <c r="B199" s="56">
        <v>193</v>
      </c>
      <c r="C199" s="70" t="s">
        <v>268</v>
      </c>
      <c r="D199" s="36" t="s">
        <v>531</v>
      </c>
      <c r="E199" s="184">
        <v>12</v>
      </c>
      <c r="F199" s="30"/>
      <c r="G199" s="30"/>
      <c r="H199" s="59">
        <f t="shared" si="3"/>
        <v>0</v>
      </c>
    </row>
    <row r="200" spans="1:8" ht="32.25" customHeight="1">
      <c r="A200" s="199"/>
      <c r="B200" s="56">
        <v>194</v>
      </c>
      <c r="C200" s="70" t="s">
        <v>201</v>
      </c>
      <c r="D200" s="36" t="s">
        <v>531</v>
      </c>
      <c r="E200" s="184">
        <v>12</v>
      </c>
      <c r="F200" s="30"/>
      <c r="G200" s="30"/>
      <c r="H200" s="59">
        <f t="shared" si="3"/>
        <v>0</v>
      </c>
    </row>
    <row r="201" spans="1:8" ht="28.5" customHeight="1">
      <c r="A201" s="199"/>
      <c r="B201" s="56">
        <v>195</v>
      </c>
      <c r="C201" s="70" t="s">
        <v>269</v>
      </c>
      <c r="D201" s="36" t="s">
        <v>531</v>
      </c>
      <c r="E201" s="184">
        <v>12</v>
      </c>
      <c r="F201" s="30"/>
      <c r="G201" s="30"/>
      <c r="H201" s="59">
        <f t="shared" si="3"/>
        <v>0</v>
      </c>
    </row>
    <row r="202" spans="1:8" ht="30.75" customHeight="1">
      <c r="A202" s="199"/>
      <c r="B202" s="56">
        <v>196</v>
      </c>
      <c r="C202" s="70" t="s">
        <v>202</v>
      </c>
      <c r="D202" s="36" t="s">
        <v>531</v>
      </c>
      <c r="E202" s="184">
        <v>12</v>
      </c>
      <c r="F202" s="30"/>
      <c r="G202" s="30"/>
      <c r="H202" s="59">
        <f t="shared" si="3"/>
        <v>0</v>
      </c>
    </row>
    <row r="203" spans="1:8" ht="30" customHeight="1">
      <c r="A203" s="199" t="s">
        <v>474</v>
      </c>
      <c r="B203" s="56">
        <v>197</v>
      </c>
      <c r="C203" s="70" t="s">
        <v>478</v>
      </c>
      <c r="D203" s="36" t="s">
        <v>531</v>
      </c>
      <c r="E203" s="184">
        <v>50</v>
      </c>
      <c r="F203" s="30"/>
      <c r="G203" s="30"/>
      <c r="H203" s="59">
        <f t="shared" si="3"/>
        <v>0</v>
      </c>
    </row>
    <row r="204" spans="1:8" ht="30.75" customHeight="1">
      <c r="A204" s="199" t="s">
        <v>474</v>
      </c>
      <c r="B204" s="56">
        <v>198</v>
      </c>
      <c r="C204" s="70" t="s">
        <v>479</v>
      </c>
      <c r="D204" s="36" t="s">
        <v>531</v>
      </c>
      <c r="E204" s="184">
        <v>50</v>
      </c>
      <c r="F204" s="30"/>
      <c r="G204" s="30"/>
      <c r="H204" s="59">
        <f t="shared" si="3"/>
        <v>0</v>
      </c>
    </row>
    <row r="205" spans="1:8" ht="30.75" customHeight="1">
      <c r="A205" s="199"/>
      <c r="B205" s="56">
        <v>199</v>
      </c>
      <c r="C205" s="70" t="s">
        <v>480</v>
      </c>
      <c r="D205" s="36" t="s">
        <v>531</v>
      </c>
      <c r="E205" s="184">
        <v>12</v>
      </c>
      <c r="F205" s="30"/>
      <c r="G205" s="30"/>
      <c r="H205" s="59">
        <f t="shared" si="3"/>
        <v>0</v>
      </c>
    </row>
    <row r="206" spans="1:8" ht="30.75" customHeight="1">
      <c r="A206" s="199"/>
      <c r="B206" s="56">
        <v>200</v>
      </c>
      <c r="C206" s="70" t="s">
        <v>203</v>
      </c>
      <c r="D206" s="36" t="s">
        <v>531</v>
      </c>
      <c r="E206" s="184">
        <v>12</v>
      </c>
      <c r="F206" s="30"/>
      <c r="G206" s="30"/>
      <c r="H206" s="59">
        <f t="shared" si="3"/>
        <v>0</v>
      </c>
    </row>
    <row r="207" spans="1:8" ht="32.25" customHeight="1">
      <c r="A207" s="199"/>
      <c r="B207" s="56">
        <v>201</v>
      </c>
      <c r="C207" s="70" t="s">
        <v>204</v>
      </c>
      <c r="D207" s="36" t="s">
        <v>531</v>
      </c>
      <c r="E207" s="184">
        <v>12</v>
      </c>
      <c r="F207" s="30"/>
      <c r="G207" s="30"/>
      <c r="H207" s="59">
        <f t="shared" si="3"/>
        <v>0</v>
      </c>
    </row>
    <row r="208" ht="12.75">
      <c r="H208" s="68">
        <f>SUM(H4:H207)</f>
        <v>0</v>
      </c>
    </row>
  </sheetData>
  <sheetProtection selectLockedCells="1"/>
  <autoFilter ref="A2:H208"/>
  <mergeCells count="4">
    <mergeCell ref="A3:G3"/>
    <mergeCell ref="A194:G194"/>
    <mergeCell ref="A63:G63"/>
    <mergeCell ref="A89:G89"/>
  </mergeCells>
  <printOptions horizontalCentered="1" verticalCentered="1"/>
  <pageMargins left="0.1968503937007874" right="0.1968503937007874" top="0.9055118110236221" bottom="0.5511811023622047" header="0.5118110236220472" footer="0.31496062992125984"/>
  <pageSetup horizontalDpi="600" verticalDpi="600" orientation="landscape" paperSize="9" r:id="rId1"/>
  <headerFooter alignWithMargins="0">
    <oddHeader>&amp;LПРИЛОЖЕНИЕ 1&amp;CІІ-РА ГРУПА
АТРАВМАТИЧЕН ШЕВЕН МАТЕРИАЛ</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H21"/>
  <sheetViews>
    <sheetView workbookViewId="0" topLeftCell="A2">
      <selection activeCell="C6" sqref="C6"/>
    </sheetView>
  </sheetViews>
  <sheetFormatPr defaultColWidth="9.140625" defaultRowHeight="12.75"/>
  <cols>
    <col min="1" max="1" width="7.8515625" style="201" customWidth="1"/>
    <col min="2" max="2" width="7.00390625" style="1" customWidth="1"/>
    <col min="3" max="3" width="44.140625" style="1" customWidth="1"/>
    <col min="4" max="4" width="16.421875" style="203" customWidth="1"/>
    <col min="5" max="5" width="13.7109375" style="1" customWidth="1"/>
    <col min="6" max="6" width="16.140625" style="1" customWidth="1"/>
    <col min="7" max="7" width="14.28125" style="1" customWidth="1"/>
    <col min="8" max="8" width="11.421875" style="1" customWidth="1"/>
    <col min="9" max="16384" width="9.140625" style="1" customWidth="1"/>
  </cols>
  <sheetData>
    <row r="1" spans="2:7" ht="4.5" customHeight="1" hidden="1">
      <c r="B1" s="2"/>
      <c r="C1" s="2"/>
      <c r="D1" s="202"/>
      <c r="E1" s="2"/>
      <c r="F1" s="2"/>
      <c r="G1" s="2"/>
    </row>
    <row r="2" spans="1:8" ht="33.75" customHeight="1">
      <c r="A2" s="47" t="s">
        <v>135</v>
      </c>
      <c r="B2" s="47" t="s">
        <v>506</v>
      </c>
      <c r="C2" s="48" t="s">
        <v>134</v>
      </c>
      <c r="D2" s="47" t="s">
        <v>136</v>
      </c>
      <c r="E2" s="47" t="s">
        <v>137</v>
      </c>
      <c r="F2" s="47" t="s">
        <v>138</v>
      </c>
      <c r="G2" s="49" t="s">
        <v>139</v>
      </c>
      <c r="H2" s="47" t="s">
        <v>140</v>
      </c>
    </row>
    <row r="3" spans="1:8" ht="12.75" customHeight="1">
      <c r="A3" s="50">
        <v>1</v>
      </c>
      <c r="B3" s="51">
        <v>2</v>
      </c>
      <c r="C3" s="50">
        <v>3</v>
      </c>
      <c r="D3" s="50">
        <v>4</v>
      </c>
      <c r="E3" s="50">
        <v>5</v>
      </c>
      <c r="F3" s="50">
        <v>6</v>
      </c>
      <c r="G3" s="50">
        <v>7</v>
      </c>
      <c r="H3" s="73">
        <v>8</v>
      </c>
    </row>
    <row r="4" spans="1:8" ht="24.75" customHeight="1">
      <c r="A4" s="134"/>
      <c r="B4" s="74">
        <v>1</v>
      </c>
      <c r="C4" s="8" t="s">
        <v>491</v>
      </c>
      <c r="D4" s="17" t="s">
        <v>304</v>
      </c>
      <c r="E4" s="17">
        <v>8</v>
      </c>
      <c r="F4" s="75"/>
      <c r="G4" s="76"/>
      <c r="H4" s="78">
        <f>E4*G4</f>
        <v>0</v>
      </c>
    </row>
    <row r="5" spans="1:8" ht="20.25" customHeight="1">
      <c r="A5" s="134"/>
      <c r="B5" s="74">
        <v>2</v>
      </c>
      <c r="C5" s="8" t="s">
        <v>493</v>
      </c>
      <c r="D5" s="6" t="s">
        <v>490</v>
      </c>
      <c r="E5" s="6">
        <v>150</v>
      </c>
      <c r="F5" s="76"/>
      <c r="G5" s="76"/>
      <c r="H5" s="78">
        <f aca="true" t="shared" si="0" ref="H5:H20">E5*G5</f>
        <v>0</v>
      </c>
    </row>
    <row r="6" spans="1:8" ht="25.5" customHeight="1">
      <c r="A6" s="134"/>
      <c r="B6" s="74">
        <v>3</v>
      </c>
      <c r="C6" s="8" t="s">
        <v>563</v>
      </c>
      <c r="D6" s="6" t="s">
        <v>495</v>
      </c>
      <c r="E6" s="6">
        <v>15</v>
      </c>
      <c r="F6" s="76"/>
      <c r="G6" s="76"/>
      <c r="H6" s="78">
        <f t="shared" si="0"/>
        <v>0</v>
      </c>
    </row>
    <row r="7" spans="1:8" ht="45" customHeight="1">
      <c r="A7" s="134"/>
      <c r="B7" s="74">
        <v>4</v>
      </c>
      <c r="C7" s="8" t="s">
        <v>497</v>
      </c>
      <c r="D7" s="6" t="s">
        <v>256</v>
      </c>
      <c r="E7" s="6">
        <v>1000</v>
      </c>
      <c r="F7" s="76"/>
      <c r="G7" s="76"/>
      <c r="H7" s="78">
        <f t="shared" si="0"/>
        <v>0</v>
      </c>
    </row>
    <row r="8" spans="1:8" ht="26.25" customHeight="1">
      <c r="A8" s="134"/>
      <c r="B8" s="74">
        <v>5</v>
      </c>
      <c r="C8" s="8" t="s">
        <v>500</v>
      </c>
      <c r="D8" s="6" t="s">
        <v>502</v>
      </c>
      <c r="E8" s="6">
        <v>2</v>
      </c>
      <c r="F8" s="76"/>
      <c r="G8" s="76"/>
      <c r="H8" s="78">
        <f t="shared" si="0"/>
        <v>0</v>
      </c>
    </row>
    <row r="9" spans="1:8" ht="33" customHeight="1">
      <c r="A9" s="134"/>
      <c r="B9" s="74">
        <v>6</v>
      </c>
      <c r="C9" s="8" t="s">
        <v>499</v>
      </c>
      <c r="D9" s="6" t="s">
        <v>502</v>
      </c>
      <c r="E9" s="6">
        <v>2</v>
      </c>
      <c r="F9" s="76"/>
      <c r="G9" s="76"/>
      <c r="H9" s="78">
        <f t="shared" si="0"/>
        <v>0</v>
      </c>
    </row>
    <row r="10" spans="1:8" ht="27.75" customHeight="1">
      <c r="A10" s="134"/>
      <c r="B10" s="74">
        <v>7</v>
      </c>
      <c r="C10" s="8" t="s">
        <v>498</v>
      </c>
      <c r="D10" s="6" t="s">
        <v>502</v>
      </c>
      <c r="E10" s="6">
        <v>2</v>
      </c>
      <c r="F10" s="76"/>
      <c r="G10" s="76"/>
      <c r="H10" s="78">
        <f t="shared" si="0"/>
        <v>0</v>
      </c>
    </row>
    <row r="11" spans="1:8" ht="29.25" customHeight="1">
      <c r="A11" s="134"/>
      <c r="B11" s="74">
        <v>8</v>
      </c>
      <c r="C11" s="8" t="s">
        <v>492</v>
      </c>
      <c r="D11" s="6" t="s">
        <v>490</v>
      </c>
      <c r="E11" s="6">
        <v>70</v>
      </c>
      <c r="F11" s="76"/>
      <c r="G11" s="76"/>
      <c r="H11" s="78">
        <f t="shared" si="0"/>
        <v>0</v>
      </c>
    </row>
    <row r="12" spans="1:8" ht="42" customHeight="1">
      <c r="A12" s="134" t="s">
        <v>474</v>
      </c>
      <c r="B12" s="74">
        <v>9</v>
      </c>
      <c r="C12" s="8" t="s">
        <v>257</v>
      </c>
      <c r="D12" s="6" t="s">
        <v>504</v>
      </c>
      <c r="E12" s="6">
        <v>15</v>
      </c>
      <c r="F12" s="76"/>
      <c r="G12" s="76"/>
      <c r="H12" s="78">
        <f t="shared" si="0"/>
        <v>0</v>
      </c>
    </row>
    <row r="13" spans="1:8" ht="20.25" customHeight="1">
      <c r="A13" s="134"/>
      <c r="B13" s="74">
        <v>10</v>
      </c>
      <c r="C13" s="8" t="s">
        <v>496</v>
      </c>
      <c r="D13" s="6" t="s">
        <v>488</v>
      </c>
      <c r="E13" s="6">
        <v>360</v>
      </c>
      <c r="F13" s="76"/>
      <c r="G13" s="76"/>
      <c r="H13" s="78">
        <f t="shared" si="0"/>
        <v>0</v>
      </c>
    </row>
    <row r="14" spans="1:8" ht="43.5" customHeight="1">
      <c r="A14" s="134" t="s">
        <v>474</v>
      </c>
      <c r="B14" s="74">
        <v>11</v>
      </c>
      <c r="C14" s="9" t="s">
        <v>125</v>
      </c>
      <c r="D14" s="6" t="s">
        <v>482</v>
      </c>
      <c r="E14" s="6">
        <v>500</v>
      </c>
      <c r="F14" s="76"/>
      <c r="G14" s="76"/>
      <c r="H14" s="78">
        <f t="shared" si="0"/>
        <v>0</v>
      </c>
    </row>
    <row r="15" spans="1:8" ht="46.5" customHeight="1">
      <c r="A15" s="134" t="s">
        <v>474</v>
      </c>
      <c r="B15" s="74">
        <v>12</v>
      </c>
      <c r="C15" s="8" t="s">
        <v>510</v>
      </c>
      <c r="D15" s="6" t="s">
        <v>482</v>
      </c>
      <c r="E15" s="6">
        <v>1000</v>
      </c>
      <c r="F15" s="76"/>
      <c r="G15" s="76"/>
      <c r="H15" s="78">
        <f t="shared" si="0"/>
        <v>0</v>
      </c>
    </row>
    <row r="16" spans="1:8" ht="39" customHeight="1">
      <c r="A16" s="134" t="s">
        <v>474</v>
      </c>
      <c r="B16" s="74">
        <v>13</v>
      </c>
      <c r="C16" s="8" t="s">
        <v>503</v>
      </c>
      <c r="D16" s="6" t="s">
        <v>258</v>
      </c>
      <c r="E16" s="6">
        <v>420</v>
      </c>
      <c r="F16" s="76"/>
      <c r="G16" s="76"/>
      <c r="H16" s="78">
        <f t="shared" si="0"/>
        <v>0</v>
      </c>
    </row>
    <row r="17" spans="1:8" ht="54" customHeight="1">
      <c r="A17" s="134" t="s">
        <v>474</v>
      </c>
      <c r="B17" s="74">
        <v>14</v>
      </c>
      <c r="C17" s="8" t="s">
        <v>501</v>
      </c>
      <c r="D17" s="6" t="s">
        <v>505</v>
      </c>
      <c r="E17" s="6">
        <v>1000</v>
      </c>
      <c r="F17" s="76"/>
      <c r="G17" s="76"/>
      <c r="H17" s="78">
        <f t="shared" si="0"/>
        <v>0</v>
      </c>
    </row>
    <row r="18" spans="1:8" ht="52.5" customHeight="1">
      <c r="A18" s="134" t="s">
        <v>474</v>
      </c>
      <c r="B18" s="74">
        <v>15</v>
      </c>
      <c r="C18" s="8" t="s">
        <v>259</v>
      </c>
      <c r="D18" s="6" t="s">
        <v>482</v>
      </c>
      <c r="E18" s="18">
        <v>15000</v>
      </c>
      <c r="F18" s="77"/>
      <c r="G18" s="76"/>
      <c r="H18" s="78">
        <f t="shared" si="0"/>
        <v>0</v>
      </c>
    </row>
    <row r="19" spans="1:8" ht="52.5" customHeight="1">
      <c r="A19" s="134"/>
      <c r="B19" s="74">
        <v>16</v>
      </c>
      <c r="C19" s="9" t="s">
        <v>509</v>
      </c>
      <c r="D19" s="6" t="s">
        <v>489</v>
      </c>
      <c r="E19" s="6">
        <v>36</v>
      </c>
      <c r="F19" s="76"/>
      <c r="G19" s="76"/>
      <c r="H19" s="78">
        <f t="shared" si="0"/>
        <v>0</v>
      </c>
    </row>
    <row r="20" spans="1:8" ht="28.5" customHeight="1">
      <c r="A20" s="134"/>
      <c r="B20" s="74">
        <v>17</v>
      </c>
      <c r="C20" s="8" t="s">
        <v>494</v>
      </c>
      <c r="D20" s="6" t="s">
        <v>490</v>
      </c>
      <c r="E20" s="6">
        <v>20</v>
      </c>
      <c r="F20" s="76"/>
      <c r="G20" s="76"/>
      <c r="H20" s="78">
        <f t="shared" si="0"/>
        <v>0</v>
      </c>
    </row>
    <row r="21" ht="12.75">
      <c r="H21" s="68">
        <f>SUM(H4:H20)</f>
        <v>0</v>
      </c>
    </row>
  </sheetData>
  <sheetProtection selectLockedCells="1"/>
  <printOptions horizontalCentered="1" verticalCentered="1"/>
  <pageMargins left="0.7480314960629921" right="0.7480314960629921" top="0.984251968503937" bottom="0.7874015748031497" header="0.5118110236220472" footer="0.5118110236220472"/>
  <pageSetup horizontalDpi="600" verticalDpi="600" orientation="landscape" paperSize="9" r:id="rId1"/>
  <headerFooter alignWithMargins="0">
    <oddHeader>&amp;LПРИЛОЖЕНИЕ 1&amp;CІІІ-ТА ГРУПА
КОНСУМАТИВИ ЗА ЛАБОРАТОРИЯ ПО ЦИТОХИСТОПАТОЛОГИЯ</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H44"/>
  <sheetViews>
    <sheetView workbookViewId="0" topLeftCell="A1">
      <selection activeCell="B3" sqref="B3"/>
    </sheetView>
  </sheetViews>
  <sheetFormatPr defaultColWidth="9.140625" defaultRowHeight="12.75"/>
  <cols>
    <col min="1" max="1" width="9.140625" style="1" customWidth="1"/>
    <col min="2" max="2" width="56.140625" style="1" customWidth="1"/>
    <col min="3" max="3" width="16.421875" style="1" customWidth="1"/>
    <col min="4" max="4" width="12.7109375" style="1" customWidth="1"/>
    <col min="5" max="5" width="16.140625" style="1" customWidth="1"/>
    <col min="6" max="6" width="10.140625" style="1" customWidth="1"/>
    <col min="7" max="7" width="10.7109375" style="1" customWidth="1"/>
    <col min="8" max="16384" width="9.140625" style="1" customWidth="1"/>
  </cols>
  <sheetData>
    <row r="1" spans="1:8" ht="45">
      <c r="A1" s="47" t="s">
        <v>506</v>
      </c>
      <c r="B1" s="48" t="s">
        <v>134</v>
      </c>
      <c r="C1" s="47" t="s">
        <v>136</v>
      </c>
      <c r="D1" s="47" t="s">
        <v>137</v>
      </c>
      <c r="E1" s="47" t="s">
        <v>138</v>
      </c>
      <c r="F1" s="49" t="s">
        <v>139</v>
      </c>
      <c r="G1" s="47" t="s">
        <v>140</v>
      </c>
      <c r="H1" s="38"/>
    </row>
    <row r="2" spans="1:7" ht="15">
      <c r="A2" s="79">
        <v>1</v>
      </c>
      <c r="B2" s="79">
        <v>2</v>
      </c>
      <c r="C2" s="79">
        <v>3</v>
      </c>
      <c r="D2" s="79">
        <v>4</v>
      </c>
      <c r="E2" s="79">
        <v>5</v>
      </c>
      <c r="F2" s="52">
        <v>6</v>
      </c>
      <c r="G2" s="79">
        <v>7</v>
      </c>
    </row>
    <row r="3" spans="1:7" ht="60" customHeight="1">
      <c r="A3" s="74">
        <v>1</v>
      </c>
      <c r="B3" s="8" t="s">
        <v>11</v>
      </c>
      <c r="C3" s="8" t="s">
        <v>554</v>
      </c>
      <c r="D3" s="6">
        <v>375</v>
      </c>
      <c r="E3" s="30"/>
      <c r="F3" s="29"/>
      <c r="G3" s="54">
        <f>D3*F3</f>
        <v>0</v>
      </c>
    </row>
    <row r="4" spans="1:7" ht="54.75" customHeight="1">
      <c r="A4" s="74">
        <v>2</v>
      </c>
      <c r="B4" s="8" t="s">
        <v>12</v>
      </c>
      <c r="C4" s="8" t="s">
        <v>554</v>
      </c>
      <c r="D4" s="6">
        <v>375</v>
      </c>
      <c r="E4" s="30"/>
      <c r="F4" s="29"/>
      <c r="G4" s="54">
        <f>D4*F4</f>
        <v>0</v>
      </c>
    </row>
    <row r="5" spans="1:7" ht="60" customHeight="1">
      <c r="A5" s="74">
        <v>3</v>
      </c>
      <c r="B5" s="8" t="s">
        <v>13</v>
      </c>
      <c r="C5" s="8" t="s">
        <v>554</v>
      </c>
      <c r="D5" s="6">
        <v>375</v>
      </c>
      <c r="E5" s="30"/>
      <c r="F5" s="29"/>
      <c r="G5" s="54">
        <f>D5*F5</f>
        <v>0</v>
      </c>
    </row>
    <row r="6" spans="1:7" ht="28.5">
      <c r="A6" s="74">
        <v>4</v>
      </c>
      <c r="B6" s="8" t="s">
        <v>366</v>
      </c>
      <c r="C6" s="8" t="s">
        <v>575</v>
      </c>
      <c r="D6" s="6">
        <v>4500</v>
      </c>
      <c r="E6" s="30"/>
      <c r="F6" s="29"/>
      <c r="G6" s="54">
        <f>D6*F6</f>
        <v>0</v>
      </c>
    </row>
    <row r="7" spans="1:7" ht="30.75" customHeight="1">
      <c r="A7" s="74">
        <v>5</v>
      </c>
      <c r="B7" s="8" t="s">
        <v>365</v>
      </c>
      <c r="C7" s="8" t="s">
        <v>575</v>
      </c>
      <c r="D7" s="6">
        <v>4500</v>
      </c>
      <c r="E7" s="30"/>
      <c r="F7" s="29"/>
      <c r="G7" s="54">
        <f>D7*F7</f>
        <v>0</v>
      </c>
    </row>
    <row r="8" spans="1:7" ht="17.25" customHeight="1">
      <c r="A8" s="20"/>
      <c r="B8" s="21"/>
      <c r="C8" s="21"/>
      <c r="D8" s="22"/>
      <c r="E8" s="21"/>
      <c r="G8" s="68">
        <f>SUM(G3:G7)</f>
        <v>0</v>
      </c>
    </row>
    <row r="9" spans="1:5" ht="30.75" customHeight="1">
      <c r="A9" s="20"/>
      <c r="B9" s="21"/>
      <c r="C9" s="21"/>
      <c r="D9" s="22"/>
      <c r="E9" s="21"/>
    </row>
    <row r="10" spans="1:5" ht="33" customHeight="1">
      <c r="A10" s="20"/>
      <c r="B10" s="21"/>
      <c r="C10" s="21"/>
      <c r="D10" s="22"/>
      <c r="E10" s="21"/>
    </row>
    <row r="11" spans="1:5" ht="32.25" customHeight="1">
      <c r="A11" s="20"/>
      <c r="B11" s="21"/>
      <c r="C11" s="21"/>
      <c r="D11" s="22"/>
      <c r="E11" s="21"/>
    </row>
    <row r="12" spans="1:5" ht="43.5" customHeight="1">
      <c r="A12" s="20"/>
      <c r="B12" s="21"/>
      <c r="C12" s="21"/>
      <c r="D12" s="22"/>
      <c r="E12" s="21"/>
    </row>
    <row r="13" spans="1:5" ht="59.25" customHeight="1">
      <c r="A13" s="20"/>
      <c r="B13" s="21"/>
      <c r="C13" s="21"/>
      <c r="D13" s="22"/>
      <c r="E13" s="21"/>
    </row>
    <row r="14" spans="1:5" ht="67.5" customHeight="1">
      <c r="A14" s="20"/>
      <c r="B14" s="21"/>
      <c r="C14" s="21"/>
      <c r="D14" s="22"/>
      <c r="E14" s="21"/>
    </row>
    <row r="15" spans="1:5" ht="63" customHeight="1">
      <c r="A15" s="20"/>
      <c r="B15" s="21"/>
      <c r="C15" s="21"/>
      <c r="D15" s="22"/>
      <c r="E15" s="21"/>
    </row>
    <row r="16" spans="1:5" ht="28.5" customHeight="1">
      <c r="A16" s="20"/>
      <c r="B16" s="21"/>
      <c r="C16" s="21"/>
      <c r="D16" s="22"/>
      <c r="E16" s="21"/>
    </row>
    <row r="17" spans="1:5" ht="68.25" customHeight="1">
      <c r="A17" s="20"/>
      <c r="B17" s="21"/>
      <c r="C17" s="21"/>
      <c r="D17" s="22"/>
      <c r="E17" s="21"/>
    </row>
    <row r="18" spans="1:5" ht="96.75" customHeight="1">
      <c r="A18" s="20"/>
      <c r="B18" s="21"/>
      <c r="C18" s="21"/>
      <c r="D18" s="22"/>
      <c r="E18" s="21"/>
    </row>
    <row r="19" spans="1:5" ht="45" customHeight="1">
      <c r="A19" s="20"/>
      <c r="B19" s="21"/>
      <c r="C19" s="21"/>
      <c r="D19" s="22"/>
      <c r="E19" s="21"/>
    </row>
    <row r="20" spans="1:5" ht="114" customHeight="1">
      <c r="A20" s="20"/>
      <c r="B20" s="21"/>
      <c r="C20" s="21"/>
      <c r="D20" s="22"/>
      <c r="E20" s="21"/>
    </row>
    <row r="21" spans="1:5" ht="90" customHeight="1">
      <c r="A21" s="20"/>
      <c r="B21" s="21"/>
      <c r="C21" s="21"/>
      <c r="D21" s="23"/>
      <c r="E21" s="24"/>
    </row>
    <row r="22" spans="1:5" ht="108" customHeight="1">
      <c r="A22" s="20"/>
      <c r="B22" s="21"/>
      <c r="C22" s="25"/>
      <c r="D22" s="22"/>
      <c r="E22" s="21"/>
    </row>
    <row r="23" spans="1:5" ht="73.5" customHeight="1">
      <c r="A23" s="20"/>
      <c r="B23" s="21"/>
      <c r="C23" s="21"/>
      <c r="D23" s="22"/>
      <c r="E23" s="21"/>
    </row>
    <row r="24" spans="1:5" ht="34.5" customHeight="1">
      <c r="A24" s="20"/>
      <c r="B24" s="21"/>
      <c r="C24" s="21"/>
      <c r="D24" s="22"/>
      <c r="E24" s="21"/>
    </row>
    <row r="25" spans="1:5" ht="12.75">
      <c r="A25" s="26"/>
      <c r="B25" s="26"/>
      <c r="C25" s="26"/>
      <c r="D25" s="26"/>
      <c r="E25" s="26"/>
    </row>
    <row r="26" spans="1:5" ht="12.75">
      <c r="A26" s="26"/>
      <c r="B26" s="26"/>
      <c r="C26" s="26"/>
      <c r="D26" s="26"/>
      <c r="E26" s="26"/>
    </row>
    <row r="27" spans="1:5" ht="12.75">
      <c r="A27" s="26"/>
      <c r="B27" s="26"/>
      <c r="C27" s="26"/>
      <c r="D27" s="26"/>
      <c r="E27" s="26"/>
    </row>
    <row r="28" spans="1:5" ht="12.75">
      <c r="A28" s="26"/>
      <c r="B28" s="26"/>
      <c r="C28" s="26"/>
      <c r="D28" s="26"/>
      <c r="E28" s="26"/>
    </row>
    <row r="29" spans="1:5" ht="12.75">
      <c r="A29" s="26"/>
      <c r="B29" s="26"/>
      <c r="C29" s="26"/>
      <c r="D29" s="26"/>
      <c r="E29" s="26"/>
    </row>
    <row r="30" spans="1:5" ht="12.75">
      <c r="A30" s="26"/>
      <c r="B30" s="26"/>
      <c r="C30" s="26"/>
      <c r="D30" s="26"/>
      <c r="E30" s="26"/>
    </row>
    <row r="31" spans="1:5" ht="12.75">
      <c r="A31" s="26"/>
      <c r="B31" s="26"/>
      <c r="C31" s="26"/>
      <c r="D31" s="26"/>
      <c r="E31" s="26"/>
    </row>
    <row r="32" spans="1:5" ht="12.75">
      <c r="A32" s="26"/>
      <c r="B32" s="26"/>
      <c r="C32" s="26"/>
      <c r="D32" s="26"/>
      <c r="E32" s="26"/>
    </row>
    <row r="33" spans="1:5" ht="12.75">
      <c r="A33" s="26"/>
      <c r="B33" s="26"/>
      <c r="C33" s="26"/>
      <c r="D33" s="26"/>
      <c r="E33" s="26"/>
    </row>
    <row r="34" spans="1:5" ht="12.75">
      <c r="A34" s="26"/>
      <c r="B34" s="26"/>
      <c r="C34" s="26"/>
      <c r="D34" s="26"/>
      <c r="E34" s="26"/>
    </row>
    <row r="35" spans="1:5" ht="12.75">
      <c r="A35" s="26"/>
      <c r="B35" s="26"/>
      <c r="C35" s="26"/>
      <c r="D35" s="26"/>
      <c r="E35" s="26"/>
    </row>
    <row r="36" spans="1:5" ht="12.75">
      <c r="A36" s="26"/>
      <c r="B36" s="26"/>
      <c r="C36" s="26"/>
      <c r="D36" s="26"/>
      <c r="E36" s="26"/>
    </row>
    <row r="37" spans="1:5" ht="12.75">
      <c r="A37" s="26"/>
      <c r="B37" s="26"/>
      <c r="C37" s="26"/>
      <c r="D37" s="26"/>
      <c r="E37" s="26"/>
    </row>
    <row r="38" spans="1:5" ht="12.75">
      <c r="A38" s="26"/>
      <c r="B38" s="26"/>
      <c r="C38" s="26"/>
      <c r="D38" s="26"/>
      <c r="E38" s="26"/>
    </row>
    <row r="39" spans="1:5" ht="12.75">
      <c r="A39" s="26"/>
      <c r="B39" s="26"/>
      <c r="C39" s="26"/>
      <c r="D39" s="26"/>
      <c r="E39" s="26"/>
    </row>
    <row r="40" spans="1:5" ht="12.75">
      <c r="A40" s="26"/>
      <c r="B40" s="26"/>
      <c r="C40" s="26"/>
      <c r="D40" s="26"/>
      <c r="E40" s="26"/>
    </row>
    <row r="41" spans="1:5" ht="12.75">
      <c r="A41" s="26"/>
      <c r="B41" s="26"/>
      <c r="C41" s="26"/>
      <c r="D41" s="26"/>
      <c r="E41" s="26"/>
    </row>
    <row r="42" spans="1:5" ht="12.75">
      <c r="A42" s="26"/>
      <c r="B42" s="26"/>
      <c r="C42" s="26"/>
      <c r="D42" s="26"/>
      <c r="E42" s="26"/>
    </row>
    <row r="43" spans="1:5" ht="12.75">
      <c r="A43" s="26"/>
      <c r="B43" s="26"/>
      <c r="C43" s="26"/>
      <c r="D43" s="26"/>
      <c r="E43" s="26"/>
    </row>
    <row r="44" spans="1:5" ht="12.75">
      <c r="A44" s="26"/>
      <c r="B44" s="26"/>
      <c r="C44" s="26"/>
      <c r="D44" s="26"/>
      <c r="E44" s="26"/>
    </row>
  </sheetData>
  <sheetProtection selectLockedCells="1"/>
  <printOptions horizontalCentered="1" verticalCentered="1"/>
  <pageMargins left="0.7480314960629921" right="0.7480314960629921" top="1.32" bottom="0.984251968503937" header="0.5118110236220472" footer="0.5118110236220472"/>
  <pageSetup horizontalDpi="600" verticalDpi="600" orientation="landscape" paperSize="9" r:id="rId1"/>
  <headerFooter alignWithMargins="0">
    <oddHeader>&amp;LПРИЛОЖЕНИЕ 1&amp;CІV-ТА ГРУПА
КОНСУМАТИВИ ЗА ЛАБОРАТОРИЯ ПО ЦИТОХИСТОПАТОЛОГИЯ - ИМУНОХИСТОХИМИЯ</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I41"/>
  <sheetViews>
    <sheetView zoomScale="70" zoomScaleNormal="70" workbookViewId="0" topLeftCell="A1">
      <selection activeCell="D8" sqref="D8"/>
    </sheetView>
  </sheetViews>
  <sheetFormatPr defaultColWidth="9.140625" defaultRowHeight="12.75"/>
  <cols>
    <col min="1" max="1" width="6.00390625" style="1" customWidth="1"/>
    <col min="2" max="2" width="7.28125" style="1" customWidth="1"/>
    <col min="3" max="3" width="33.57421875" style="1" customWidth="1"/>
    <col min="4" max="4" width="46.57421875" style="1" customWidth="1"/>
    <col min="5" max="5" width="14.57421875" style="1" customWidth="1"/>
    <col min="6" max="6" width="16.28125" style="1" customWidth="1"/>
    <col min="7" max="7" width="14.28125" style="1" customWidth="1"/>
    <col min="8" max="8" width="14.7109375" style="1" customWidth="1"/>
    <col min="9" max="9" width="12.7109375" style="42" customWidth="1"/>
    <col min="10" max="16384" width="9.140625" style="1" customWidth="1"/>
  </cols>
  <sheetData>
    <row r="1" spans="1:9" ht="12.75" customHeight="1">
      <c r="A1" s="211" t="s">
        <v>473</v>
      </c>
      <c r="B1" s="212" t="s">
        <v>564</v>
      </c>
      <c r="C1" s="212" t="s">
        <v>507</v>
      </c>
      <c r="D1" s="212" t="s">
        <v>511</v>
      </c>
      <c r="E1" s="212" t="s">
        <v>462</v>
      </c>
      <c r="F1" s="212" t="s">
        <v>1</v>
      </c>
      <c r="G1" s="212" t="s">
        <v>349</v>
      </c>
      <c r="H1" s="212" t="s">
        <v>350</v>
      </c>
      <c r="I1" s="210" t="s">
        <v>140</v>
      </c>
    </row>
    <row r="2" spans="1:9" ht="12.75" customHeight="1">
      <c r="A2" s="211"/>
      <c r="B2" s="212"/>
      <c r="C2" s="212"/>
      <c r="D2" s="212"/>
      <c r="E2" s="212"/>
      <c r="F2" s="212"/>
      <c r="G2" s="212"/>
      <c r="H2" s="212"/>
      <c r="I2" s="210"/>
    </row>
    <row r="3" spans="1:9" ht="12.75" customHeight="1">
      <c r="A3" s="211"/>
      <c r="B3" s="212"/>
      <c r="C3" s="212"/>
      <c r="D3" s="212"/>
      <c r="E3" s="212"/>
      <c r="F3" s="212"/>
      <c r="G3" s="212"/>
      <c r="H3" s="212"/>
      <c r="I3" s="210"/>
    </row>
    <row r="4" spans="1:9" ht="54" customHeight="1">
      <c r="A4" s="211"/>
      <c r="B4" s="212"/>
      <c r="C4" s="212"/>
      <c r="D4" s="212"/>
      <c r="E4" s="212"/>
      <c r="F4" s="212"/>
      <c r="G4" s="212"/>
      <c r="H4" s="212"/>
      <c r="I4" s="210"/>
    </row>
    <row r="5" spans="1:9" ht="15">
      <c r="A5" s="79">
        <v>1</v>
      </c>
      <c r="B5" s="79">
        <v>2</v>
      </c>
      <c r="C5" s="79">
        <v>3</v>
      </c>
      <c r="D5" s="79">
        <v>4</v>
      </c>
      <c r="E5" s="79">
        <v>5</v>
      </c>
      <c r="F5" s="79">
        <v>6</v>
      </c>
      <c r="G5" s="79">
        <v>7</v>
      </c>
      <c r="H5" s="80">
        <v>8</v>
      </c>
      <c r="I5" s="50">
        <v>9</v>
      </c>
    </row>
    <row r="6" spans="1:9" ht="30" customHeight="1">
      <c r="A6" s="111"/>
      <c r="B6" s="86" t="s">
        <v>508</v>
      </c>
      <c r="C6" s="87" t="s">
        <v>512</v>
      </c>
      <c r="D6" s="87"/>
      <c r="E6" s="87"/>
      <c r="F6" s="87"/>
      <c r="G6" s="87"/>
      <c r="H6" s="87"/>
      <c r="I6" s="112"/>
    </row>
    <row r="7" spans="1:9" ht="57">
      <c r="A7" s="88"/>
      <c r="B7" s="89" t="s">
        <v>513</v>
      </c>
      <c r="C7" s="90" t="s">
        <v>514</v>
      </c>
      <c r="D7" s="91"/>
      <c r="E7" s="91"/>
      <c r="F7" s="91"/>
      <c r="G7" s="91"/>
      <c r="H7" s="91"/>
      <c r="I7" s="92"/>
    </row>
    <row r="8" spans="1:9" ht="189" customHeight="1">
      <c r="A8" s="83"/>
      <c r="B8" s="84" t="s">
        <v>515</v>
      </c>
      <c r="C8" s="84" t="s">
        <v>516</v>
      </c>
      <c r="D8" s="85" t="s">
        <v>10</v>
      </c>
      <c r="E8" s="106">
        <v>122400</v>
      </c>
      <c r="F8" s="58"/>
      <c r="G8" s="113"/>
      <c r="H8" s="108"/>
      <c r="I8" s="59">
        <f>E8*H8</f>
        <v>0</v>
      </c>
    </row>
    <row r="9" spans="1:9" ht="165" customHeight="1">
      <c r="A9" s="74"/>
      <c r="B9" s="82" t="s">
        <v>517</v>
      </c>
      <c r="C9" s="81" t="s">
        <v>518</v>
      </c>
      <c r="D9" s="19" t="s">
        <v>20</v>
      </c>
      <c r="E9" s="8">
        <v>1200</v>
      </c>
      <c r="F9" s="30"/>
      <c r="G9" s="113"/>
      <c r="H9" s="146"/>
      <c r="I9" s="54">
        <f aca="true" t="shared" si="0" ref="I9:I18">E9*H9</f>
        <v>0</v>
      </c>
    </row>
    <row r="10" spans="1:9" ht="122.25" customHeight="1">
      <c r="A10" s="74" t="s">
        <v>280</v>
      </c>
      <c r="B10" s="81" t="s">
        <v>91</v>
      </c>
      <c r="C10" s="81" t="s">
        <v>519</v>
      </c>
      <c r="D10" s="19" t="s">
        <v>274</v>
      </c>
      <c r="E10" s="8">
        <v>265</v>
      </c>
      <c r="F10" s="30"/>
      <c r="G10" s="113"/>
      <c r="H10" s="76"/>
      <c r="I10" s="54">
        <f t="shared" si="0"/>
        <v>0</v>
      </c>
    </row>
    <row r="11" spans="1:9" ht="57">
      <c r="A11" s="93" t="s">
        <v>280</v>
      </c>
      <c r="B11" s="94" t="s">
        <v>90</v>
      </c>
      <c r="C11" s="94" t="s">
        <v>520</v>
      </c>
      <c r="D11" s="95" t="s">
        <v>16</v>
      </c>
      <c r="E11" s="16">
        <v>220500</v>
      </c>
      <c r="F11" s="37"/>
      <c r="G11" s="114"/>
      <c r="H11" s="75"/>
      <c r="I11" s="55">
        <f t="shared" si="0"/>
        <v>0</v>
      </c>
    </row>
    <row r="12" spans="1:9" ht="75">
      <c r="A12" s="96"/>
      <c r="B12" s="97" t="s">
        <v>521</v>
      </c>
      <c r="C12" s="97" t="s">
        <v>523</v>
      </c>
      <c r="D12" s="98"/>
      <c r="E12" s="97"/>
      <c r="F12" s="116"/>
      <c r="G12" s="117"/>
      <c r="H12" s="109"/>
      <c r="I12" s="51"/>
    </row>
    <row r="13" spans="1:9" ht="201" customHeight="1">
      <c r="A13" s="99"/>
      <c r="B13" s="100" t="s">
        <v>524</v>
      </c>
      <c r="C13" s="100" t="s">
        <v>414</v>
      </c>
      <c r="D13" s="101" t="s">
        <v>211</v>
      </c>
      <c r="E13" s="107">
        <v>52650</v>
      </c>
      <c r="F13" s="102"/>
      <c r="G13" s="114"/>
      <c r="H13" s="110"/>
      <c r="I13" s="104">
        <f t="shared" si="0"/>
        <v>0</v>
      </c>
    </row>
    <row r="14" spans="1:9" ht="45">
      <c r="A14" s="96"/>
      <c r="B14" s="97" t="s">
        <v>525</v>
      </c>
      <c r="C14" s="97" t="s">
        <v>526</v>
      </c>
      <c r="D14" s="98"/>
      <c r="E14" s="97"/>
      <c r="F14" s="116"/>
      <c r="G14" s="117"/>
      <c r="H14" s="109"/>
      <c r="I14" s="51"/>
    </row>
    <row r="15" spans="1:9" ht="128.25">
      <c r="A15" s="83" t="s">
        <v>280</v>
      </c>
      <c r="B15" s="84" t="s">
        <v>89</v>
      </c>
      <c r="C15" s="84" t="s">
        <v>527</v>
      </c>
      <c r="D15" s="85" t="s">
        <v>143</v>
      </c>
      <c r="E15" s="106">
        <v>300</v>
      </c>
      <c r="F15" s="58"/>
      <c r="G15" s="151"/>
      <c r="H15" s="76"/>
      <c r="I15" s="59">
        <f t="shared" si="0"/>
        <v>0</v>
      </c>
    </row>
    <row r="16" spans="1:9" ht="114">
      <c r="A16" s="93" t="s">
        <v>280</v>
      </c>
      <c r="B16" s="94" t="s">
        <v>88</v>
      </c>
      <c r="C16" s="94" t="s">
        <v>528</v>
      </c>
      <c r="D16" s="95" t="s">
        <v>122</v>
      </c>
      <c r="E16" s="16">
        <v>213</v>
      </c>
      <c r="F16" s="37"/>
      <c r="G16" s="151"/>
      <c r="H16" s="76"/>
      <c r="I16" s="55">
        <f t="shared" si="0"/>
        <v>0</v>
      </c>
    </row>
    <row r="17" spans="1:9" ht="30">
      <c r="A17" s="96"/>
      <c r="B17" s="97" t="s">
        <v>529</v>
      </c>
      <c r="C17" s="115" t="s">
        <v>565</v>
      </c>
      <c r="D17" s="98"/>
      <c r="E17" s="97"/>
      <c r="F17" s="116"/>
      <c r="G17" s="117"/>
      <c r="H17" s="109"/>
      <c r="I17" s="51"/>
    </row>
    <row r="18" spans="1:9" ht="128.25">
      <c r="A18" s="83" t="s">
        <v>280</v>
      </c>
      <c r="B18" s="84" t="s">
        <v>87</v>
      </c>
      <c r="C18" s="84" t="s">
        <v>530</v>
      </c>
      <c r="D18" s="85" t="s">
        <v>210</v>
      </c>
      <c r="E18" s="106">
        <v>130</v>
      </c>
      <c r="F18" s="103"/>
      <c r="G18" s="151"/>
      <c r="H18" s="76"/>
      <c r="I18" s="59">
        <f t="shared" si="0"/>
        <v>0</v>
      </c>
    </row>
    <row r="19" spans="2:9" ht="14.25">
      <c r="B19" s="20"/>
      <c r="C19" s="21"/>
      <c r="D19" s="25"/>
      <c r="E19" s="25"/>
      <c r="F19" s="22"/>
      <c r="G19" s="21"/>
      <c r="H19" s="26"/>
      <c r="I19" s="105">
        <f>SUM(I8:I18)</f>
        <v>0</v>
      </c>
    </row>
    <row r="20" spans="2:8" ht="14.25">
      <c r="B20" s="20"/>
      <c r="C20" s="21"/>
      <c r="D20" s="21"/>
      <c r="E20" s="21"/>
      <c r="F20" s="22"/>
      <c r="G20" s="21"/>
      <c r="H20" s="26"/>
    </row>
    <row r="21" spans="2:8" ht="14.25">
      <c r="B21" s="20"/>
      <c r="C21" s="21"/>
      <c r="D21" s="21"/>
      <c r="E21" s="21"/>
      <c r="F21" s="22"/>
      <c r="G21" s="21"/>
      <c r="H21" s="26"/>
    </row>
    <row r="22" spans="2:8" ht="12.75">
      <c r="B22" s="26"/>
      <c r="C22" s="26"/>
      <c r="D22" s="26"/>
      <c r="E22" s="26"/>
      <c r="F22" s="26"/>
      <c r="G22" s="26"/>
      <c r="H22" s="26"/>
    </row>
    <row r="23" spans="2:8" ht="12.75">
      <c r="B23" s="26"/>
      <c r="C23" s="26"/>
      <c r="D23" s="26"/>
      <c r="E23" s="26"/>
      <c r="F23" s="26"/>
      <c r="G23" s="26"/>
      <c r="H23" s="26"/>
    </row>
    <row r="24" spans="2:8" ht="12.75">
      <c r="B24" s="26"/>
      <c r="C24" s="26"/>
      <c r="D24" s="26"/>
      <c r="E24" s="26"/>
      <c r="F24" s="26"/>
      <c r="G24" s="26"/>
      <c r="H24" s="26"/>
    </row>
    <row r="25" spans="2:8" ht="12.75">
      <c r="B25" s="26"/>
      <c r="C25" s="26"/>
      <c r="D25" s="26"/>
      <c r="E25" s="26"/>
      <c r="F25" s="26"/>
      <c r="G25" s="26"/>
      <c r="H25" s="26"/>
    </row>
    <row r="26" spans="2:8" ht="12.75">
      <c r="B26" s="26"/>
      <c r="C26" s="26"/>
      <c r="D26" s="26"/>
      <c r="E26" s="26"/>
      <c r="F26" s="26"/>
      <c r="G26" s="26"/>
      <c r="H26" s="26"/>
    </row>
    <row r="27" spans="2:8" ht="12.75">
      <c r="B27" s="26"/>
      <c r="C27" s="26"/>
      <c r="D27" s="26"/>
      <c r="E27" s="26"/>
      <c r="F27" s="26"/>
      <c r="G27" s="26"/>
      <c r="H27" s="26"/>
    </row>
    <row r="28" spans="2:8" ht="12.75">
      <c r="B28" s="26"/>
      <c r="C28" s="26"/>
      <c r="D28" s="26"/>
      <c r="E28" s="26"/>
      <c r="F28" s="26"/>
      <c r="G28" s="26"/>
      <c r="H28" s="26"/>
    </row>
    <row r="29" spans="2:8" ht="12.75">
      <c r="B29" s="26"/>
      <c r="C29" s="26"/>
      <c r="D29" s="26"/>
      <c r="E29" s="26"/>
      <c r="F29" s="26"/>
      <c r="G29" s="26"/>
      <c r="H29" s="26"/>
    </row>
    <row r="30" spans="2:8" ht="12.75">
      <c r="B30" s="26"/>
      <c r="C30" s="26"/>
      <c r="D30" s="26"/>
      <c r="E30" s="26"/>
      <c r="F30" s="26"/>
      <c r="G30" s="26"/>
      <c r="H30" s="26"/>
    </row>
    <row r="31" spans="2:8" ht="12.75">
      <c r="B31" s="26"/>
      <c r="C31" s="26"/>
      <c r="D31" s="26"/>
      <c r="E31" s="26"/>
      <c r="F31" s="26"/>
      <c r="G31" s="26"/>
      <c r="H31" s="26"/>
    </row>
    <row r="32" spans="2:8" ht="12.75">
      <c r="B32" s="26"/>
      <c r="C32" s="26"/>
      <c r="D32" s="26"/>
      <c r="E32" s="26"/>
      <c r="F32" s="26"/>
      <c r="G32" s="26"/>
      <c r="H32" s="26"/>
    </row>
    <row r="33" spans="2:8" ht="12.75">
      <c r="B33" s="26"/>
      <c r="C33" s="26"/>
      <c r="D33" s="26"/>
      <c r="E33" s="26"/>
      <c r="F33" s="26"/>
      <c r="G33" s="26"/>
      <c r="H33" s="26"/>
    </row>
    <row r="34" spans="2:8" ht="12.75">
      <c r="B34" s="26"/>
      <c r="C34" s="26"/>
      <c r="D34" s="26"/>
      <c r="E34" s="26"/>
      <c r="F34" s="26"/>
      <c r="G34" s="26"/>
      <c r="H34" s="26"/>
    </row>
    <row r="35" spans="2:8" ht="12.75">
      <c r="B35" s="26"/>
      <c r="C35" s="26"/>
      <c r="D35" s="26"/>
      <c r="E35" s="26"/>
      <c r="F35" s="26"/>
      <c r="G35" s="26"/>
      <c r="H35" s="26"/>
    </row>
    <row r="36" spans="2:8" ht="12.75">
      <c r="B36" s="26"/>
      <c r="C36" s="26"/>
      <c r="D36" s="26"/>
      <c r="E36" s="26"/>
      <c r="F36" s="26"/>
      <c r="G36" s="26"/>
      <c r="H36" s="26"/>
    </row>
    <row r="37" spans="2:8" ht="12.75">
      <c r="B37" s="26"/>
      <c r="C37" s="26"/>
      <c r="D37" s="26"/>
      <c r="E37" s="26"/>
      <c r="F37" s="26"/>
      <c r="G37" s="26"/>
      <c r="H37" s="26"/>
    </row>
    <row r="38" spans="2:8" ht="12.75">
      <c r="B38" s="26"/>
      <c r="C38" s="26"/>
      <c r="D38" s="26"/>
      <c r="E38" s="26"/>
      <c r="F38" s="26"/>
      <c r="G38" s="26"/>
      <c r="H38" s="26"/>
    </row>
    <row r="39" spans="2:8" ht="12.75">
      <c r="B39" s="26"/>
      <c r="C39" s="26"/>
      <c r="D39" s="26"/>
      <c r="E39" s="26"/>
      <c r="F39" s="26"/>
      <c r="G39" s="26"/>
      <c r="H39" s="26"/>
    </row>
    <row r="40" spans="2:8" ht="12.75">
      <c r="B40" s="26"/>
      <c r="C40" s="26"/>
      <c r="D40" s="26"/>
      <c r="E40" s="26"/>
      <c r="F40" s="26"/>
      <c r="G40" s="26"/>
      <c r="H40" s="26"/>
    </row>
    <row r="41" spans="2:8" ht="12.75">
      <c r="B41" s="26"/>
      <c r="C41" s="26"/>
      <c r="D41" s="26"/>
      <c r="E41" s="26"/>
      <c r="F41" s="26"/>
      <c r="G41" s="26"/>
      <c r="H41" s="26"/>
    </row>
  </sheetData>
  <sheetProtection selectLockedCells="1"/>
  <mergeCells count="9">
    <mergeCell ref="I1:I4"/>
    <mergeCell ref="A1:A4"/>
    <mergeCell ref="H1:H4"/>
    <mergeCell ref="B1:B4"/>
    <mergeCell ref="C1:C4"/>
    <mergeCell ref="D1:D4"/>
    <mergeCell ref="F1:F4"/>
    <mergeCell ref="G1:G4"/>
    <mergeCell ref="E1:E4"/>
  </mergeCells>
  <printOptions horizontalCentered="1"/>
  <pageMargins left="0.5905511811023623" right="0.2755905511811024" top="0.984251968503937" bottom="0.7874015748031497" header="0.5118110236220472" footer="0.5118110236220472"/>
  <pageSetup horizontalDpi="600" verticalDpi="600" orientation="landscape" paperSize="9" scale="80" r:id="rId1"/>
  <headerFooter alignWithMargins="0">
    <oddHeader>&amp;LПРИЛОЖЕНИЕ 1&amp;CV-ТА ГРУПА
ДЕЗИНФЕКТАНТИ</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J22"/>
  <sheetViews>
    <sheetView workbookViewId="0" topLeftCell="A1">
      <selection activeCell="F8" sqref="F8"/>
    </sheetView>
  </sheetViews>
  <sheetFormatPr defaultColWidth="9.140625" defaultRowHeight="12.75"/>
  <cols>
    <col min="1" max="1" width="9.140625" style="27" customWidth="1"/>
    <col min="2" max="2" width="6.00390625" style="27" customWidth="1"/>
    <col min="3" max="3" width="48.28125" style="27" customWidth="1"/>
    <col min="4" max="4" width="11.140625" style="27" customWidth="1"/>
    <col min="5" max="5" width="14.140625" style="27" customWidth="1"/>
    <col min="6" max="6" width="17.57421875" style="27" customWidth="1"/>
    <col min="7" max="7" width="12.00390625" style="27" customWidth="1"/>
    <col min="8" max="8" width="13.00390625" style="27" customWidth="1"/>
    <col min="9" max="16384" width="9.140625" style="27" customWidth="1"/>
  </cols>
  <sheetData>
    <row r="1" spans="1:8" ht="33.75">
      <c r="A1" s="47" t="s">
        <v>135</v>
      </c>
      <c r="B1" s="47" t="s">
        <v>506</v>
      </c>
      <c r="C1" s="48" t="s">
        <v>134</v>
      </c>
      <c r="D1" s="47" t="s">
        <v>136</v>
      </c>
      <c r="E1" s="47" t="s">
        <v>137</v>
      </c>
      <c r="F1" s="47" t="s">
        <v>138</v>
      </c>
      <c r="G1" s="49" t="s">
        <v>139</v>
      </c>
      <c r="H1" s="47" t="s">
        <v>140</v>
      </c>
    </row>
    <row r="2" spans="1:8" ht="23.25" customHeight="1">
      <c r="A2" s="50">
        <v>1</v>
      </c>
      <c r="B2" s="50">
        <v>2</v>
      </c>
      <c r="C2" s="50">
        <v>3</v>
      </c>
      <c r="D2" s="50">
        <v>4</v>
      </c>
      <c r="E2" s="50">
        <v>5</v>
      </c>
      <c r="F2" s="50">
        <v>6</v>
      </c>
      <c r="G2" s="50">
        <v>7</v>
      </c>
      <c r="H2" s="50">
        <v>8</v>
      </c>
    </row>
    <row r="3" spans="1:10" ht="25.5" customHeight="1">
      <c r="A3" s="32"/>
      <c r="B3" s="32">
        <v>1</v>
      </c>
      <c r="C3" s="8" t="s">
        <v>427</v>
      </c>
      <c r="D3" s="6" t="s">
        <v>482</v>
      </c>
      <c r="E3" s="8">
        <v>5</v>
      </c>
      <c r="F3" s="76"/>
      <c r="G3" s="76"/>
      <c r="H3" s="120">
        <f>E3*G3</f>
        <v>0</v>
      </c>
      <c r="J3" s="28"/>
    </row>
    <row r="4" spans="1:10" ht="23.25" customHeight="1">
      <c r="A4" s="32"/>
      <c r="B4" s="32">
        <v>2</v>
      </c>
      <c r="C4" s="8" t="s">
        <v>426</v>
      </c>
      <c r="D4" s="6" t="s">
        <v>482</v>
      </c>
      <c r="E4" s="8">
        <v>5</v>
      </c>
      <c r="F4" s="76"/>
      <c r="G4" s="76"/>
      <c r="H4" s="120">
        <f aca="true" t="shared" si="0" ref="H4:H21">E4*G4</f>
        <v>0</v>
      </c>
      <c r="J4" s="28"/>
    </row>
    <row r="5" spans="1:10" ht="29.25" customHeight="1">
      <c r="A5" s="32"/>
      <c r="B5" s="32">
        <v>3</v>
      </c>
      <c r="C5" s="82" t="s">
        <v>76</v>
      </c>
      <c r="D5" s="150" t="s">
        <v>293</v>
      </c>
      <c r="E5" s="50" t="s">
        <v>290</v>
      </c>
      <c r="F5" s="50" t="s">
        <v>290</v>
      </c>
      <c r="G5" s="50" t="s">
        <v>290</v>
      </c>
      <c r="H5" s="120"/>
      <c r="J5" s="28"/>
    </row>
    <row r="6" spans="1:10" ht="29.25" customHeight="1">
      <c r="A6" s="32"/>
      <c r="B6" s="32" t="s">
        <v>89</v>
      </c>
      <c r="C6" s="8" t="s">
        <v>291</v>
      </c>
      <c r="D6" s="6" t="s">
        <v>575</v>
      </c>
      <c r="E6" s="8">
        <v>3600</v>
      </c>
      <c r="F6" s="76"/>
      <c r="G6" s="76"/>
      <c r="H6" s="120">
        <f t="shared" si="0"/>
        <v>0</v>
      </c>
      <c r="J6" s="28"/>
    </row>
    <row r="7" spans="1:10" ht="29.25" customHeight="1">
      <c r="A7" s="32"/>
      <c r="B7" s="32" t="s">
        <v>88</v>
      </c>
      <c r="C7" s="8" t="s">
        <v>292</v>
      </c>
      <c r="D7" s="6" t="s">
        <v>575</v>
      </c>
      <c r="E7" s="8">
        <v>3600</v>
      </c>
      <c r="F7" s="76"/>
      <c r="G7" s="76"/>
      <c r="H7" s="120">
        <f t="shared" si="0"/>
        <v>0</v>
      </c>
      <c r="J7" s="28"/>
    </row>
    <row r="8" spans="1:10" ht="27.75" customHeight="1">
      <c r="A8" s="32" t="s">
        <v>474</v>
      </c>
      <c r="B8" s="32">
        <v>4</v>
      </c>
      <c r="C8" s="8" t="s">
        <v>588</v>
      </c>
      <c r="D8" s="6" t="s">
        <v>482</v>
      </c>
      <c r="E8" s="8">
        <v>6000</v>
      </c>
      <c r="F8" s="76"/>
      <c r="G8" s="76"/>
      <c r="H8" s="120">
        <f t="shared" si="0"/>
        <v>0</v>
      </c>
      <c r="J8" s="28"/>
    </row>
    <row r="9" spans="1:10" ht="24" customHeight="1">
      <c r="A9" s="32" t="s">
        <v>474</v>
      </c>
      <c r="B9" s="32">
        <v>5</v>
      </c>
      <c r="C9" s="8" t="s">
        <v>0</v>
      </c>
      <c r="D9" s="6" t="s">
        <v>482</v>
      </c>
      <c r="E9" s="8">
        <v>3000</v>
      </c>
      <c r="F9" s="76"/>
      <c r="G9" s="76"/>
      <c r="H9" s="120">
        <f t="shared" si="0"/>
        <v>0</v>
      </c>
      <c r="J9" s="28"/>
    </row>
    <row r="10" spans="1:10" ht="29.25" customHeight="1">
      <c r="A10" s="32" t="s">
        <v>474</v>
      </c>
      <c r="B10" s="32">
        <v>6</v>
      </c>
      <c r="C10" s="8" t="s">
        <v>568</v>
      </c>
      <c r="D10" s="6" t="s">
        <v>482</v>
      </c>
      <c r="E10" s="8">
        <v>3000</v>
      </c>
      <c r="F10" s="76"/>
      <c r="G10" s="76"/>
      <c r="H10" s="120">
        <f t="shared" si="0"/>
        <v>0</v>
      </c>
      <c r="J10" s="28"/>
    </row>
    <row r="11" spans="1:10" ht="31.5" customHeight="1">
      <c r="A11" s="32" t="s">
        <v>474</v>
      </c>
      <c r="B11" s="32">
        <v>7</v>
      </c>
      <c r="C11" s="8" t="s">
        <v>428</v>
      </c>
      <c r="D11" s="6" t="s">
        <v>482</v>
      </c>
      <c r="E11" s="8">
        <v>3500</v>
      </c>
      <c r="F11" s="76"/>
      <c r="G11" s="76"/>
      <c r="H11" s="120">
        <f t="shared" si="0"/>
        <v>0</v>
      </c>
      <c r="J11" s="28"/>
    </row>
    <row r="12" spans="1:10" ht="24.75" customHeight="1">
      <c r="A12" s="32" t="s">
        <v>474</v>
      </c>
      <c r="B12" s="32">
        <v>8</v>
      </c>
      <c r="C12" s="8" t="s">
        <v>567</v>
      </c>
      <c r="D12" s="6" t="s">
        <v>482</v>
      </c>
      <c r="E12" s="8">
        <v>200</v>
      </c>
      <c r="F12" s="76"/>
      <c r="G12" s="76"/>
      <c r="H12" s="120">
        <f t="shared" si="0"/>
        <v>0</v>
      </c>
      <c r="J12" s="28"/>
    </row>
    <row r="13" spans="1:10" ht="31.5" customHeight="1">
      <c r="A13" s="32" t="s">
        <v>474</v>
      </c>
      <c r="B13" s="32">
        <v>9</v>
      </c>
      <c r="C13" s="8" t="s">
        <v>18</v>
      </c>
      <c r="D13" s="6" t="s">
        <v>482</v>
      </c>
      <c r="E13" s="8">
        <v>10000</v>
      </c>
      <c r="F13" s="76"/>
      <c r="G13" s="76"/>
      <c r="H13" s="120">
        <f t="shared" si="0"/>
        <v>0</v>
      </c>
      <c r="J13" s="28"/>
    </row>
    <row r="14" spans="1:10" ht="32.25" customHeight="1">
      <c r="A14" s="32"/>
      <c r="B14" s="32">
        <v>10</v>
      </c>
      <c r="C14" s="8" t="s">
        <v>569</v>
      </c>
      <c r="D14" s="6" t="s">
        <v>482</v>
      </c>
      <c r="E14" s="8">
        <v>20000</v>
      </c>
      <c r="F14" s="76"/>
      <c r="G14" s="76"/>
      <c r="H14" s="120">
        <f t="shared" si="0"/>
        <v>0</v>
      </c>
      <c r="J14" s="28"/>
    </row>
    <row r="15" spans="1:10" ht="33.75" customHeight="1">
      <c r="A15" s="32"/>
      <c r="B15" s="32">
        <v>11</v>
      </c>
      <c r="C15" s="8" t="s">
        <v>571</v>
      </c>
      <c r="D15" s="6" t="s">
        <v>482</v>
      </c>
      <c r="E15" s="8">
        <v>4000</v>
      </c>
      <c r="F15" s="76"/>
      <c r="G15" s="76"/>
      <c r="H15" s="120">
        <f t="shared" si="0"/>
        <v>0</v>
      </c>
      <c r="J15" s="28"/>
    </row>
    <row r="16" spans="1:10" ht="30" customHeight="1">
      <c r="A16" s="32" t="s">
        <v>474</v>
      </c>
      <c r="B16" s="32">
        <v>12</v>
      </c>
      <c r="C16" s="8" t="s">
        <v>570</v>
      </c>
      <c r="D16" s="6" t="s">
        <v>482</v>
      </c>
      <c r="E16" s="8">
        <v>6000</v>
      </c>
      <c r="F16" s="76"/>
      <c r="G16" s="76"/>
      <c r="H16" s="120">
        <f t="shared" si="0"/>
        <v>0</v>
      </c>
      <c r="J16" s="28"/>
    </row>
    <row r="17" spans="1:10" ht="33" customHeight="1">
      <c r="A17" s="32"/>
      <c r="B17" s="32">
        <v>13</v>
      </c>
      <c r="C17" s="8" t="s">
        <v>572</v>
      </c>
      <c r="D17" s="6" t="s">
        <v>482</v>
      </c>
      <c r="E17" s="8">
        <v>200</v>
      </c>
      <c r="F17" s="76"/>
      <c r="G17" s="76"/>
      <c r="H17" s="120">
        <f t="shared" si="0"/>
        <v>0</v>
      </c>
      <c r="J17" s="28"/>
    </row>
    <row r="18" spans="1:10" ht="18.75" customHeight="1">
      <c r="A18" s="32"/>
      <c r="B18" s="32">
        <v>14</v>
      </c>
      <c r="C18" s="8" t="s">
        <v>430</v>
      </c>
      <c r="D18" s="6" t="s">
        <v>482</v>
      </c>
      <c r="E18" s="8">
        <v>10</v>
      </c>
      <c r="F18" s="76"/>
      <c r="G18" s="76"/>
      <c r="H18" s="120">
        <f t="shared" si="0"/>
        <v>0</v>
      </c>
      <c r="J18" s="28"/>
    </row>
    <row r="19" spans="1:10" ht="27" customHeight="1">
      <c r="A19" s="32"/>
      <c r="B19" s="32">
        <v>15</v>
      </c>
      <c r="C19" s="8" t="s">
        <v>429</v>
      </c>
      <c r="D19" s="6" t="s">
        <v>482</v>
      </c>
      <c r="E19" s="8">
        <v>10</v>
      </c>
      <c r="F19" s="76"/>
      <c r="G19" s="76"/>
      <c r="H19" s="120">
        <f t="shared" si="0"/>
        <v>0</v>
      </c>
      <c r="J19" s="28"/>
    </row>
    <row r="20" spans="1:10" ht="45.75" customHeight="1">
      <c r="A20" s="32"/>
      <c r="B20" s="32">
        <v>16</v>
      </c>
      <c r="C20" s="8" t="s">
        <v>573</v>
      </c>
      <c r="D20" s="6" t="s">
        <v>482</v>
      </c>
      <c r="E20" s="119">
        <v>1000</v>
      </c>
      <c r="F20" s="76"/>
      <c r="G20" s="76"/>
      <c r="H20" s="120">
        <f t="shared" si="0"/>
        <v>0</v>
      </c>
      <c r="J20" s="28"/>
    </row>
    <row r="21" spans="1:10" ht="29.25" customHeight="1">
      <c r="A21" s="32" t="s">
        <v>474</v>
      </c>
      <c r="B21" s="32">
        <v>17</v>
      </c>
      <c r="C21" s="8" t="s">
        <v>431</v>
      </c>
      <c r="D21" s="6" t="s">
        <v>482</v>
      </c>
      <c r="E21" s="8">
        <v>20000</v>
      </c>
      <c r="F21" s="76"/>
      <c r="G21" s="76"/>
      <c r="H21" s="120">
        <f t="shared" si="0"/>
        <v>0</v>
      </c>
      <c r="J21" s="28"/>
    </row>
    <row r="22" ht="12.75">
      <c r="H22" s="118">
        <f>SUM(H3:H21)</f>
        <v>0</v>
      </c>
    </row>
  </sheetData>
  <sheetProtection selectLockedCells="1"/>
  <printOptions horizontalCentered="1" verticalCentered="1"/>
  <pageMargins left="0.7480314960629921" right="0.7480314960629921" top="1.25" bottom="0.984251968503937" header="0.86" footer="0.5118110236220472"/>
  <pageSetup horizontalDpi="600" verticalDpi="600" orientation="landscape" paperSize="9" r:id="rId1"/>
  <headerFooter alignWithMargins="0">
    <oddHeader>&amp;LПРИЛОЖЕНИЕ 1&amp;CVІ-ТА ГРУПА
ОБЩИ КОНСУМАТИВИ ЗА КЛИНИЧНА ЛАБОРАТОРИЯ</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G12"/>
  <sheetViews>
    <sheetView workbookViewId="0" topLeftCell="A1">
      <selection activeCell="B5" sqref="B5"/>
    </sheetView>
  </sheetViews>
  <sheetFormatPr defaultColWidth="9.140625" defaultRowHeight="12.75"/>
  <cols>
    <col min="1" max="1" width="9.140625" style="10" customWidth="1"/>
    <col min="2" max="2" width="50.00390625" style="10" customWidth="1"/>
    <col min="3" max="3" width="8.28125" style="10" customWidth="1"/>
    <col min="4" max="4" width="13.8515625" style="10" customWidth="1"/>
    <col min="5" max="5" width="17.8515625" style="10" customWidth="1"/>
    <col min="6" max="6" width="11.8515625" style="10" customWidth="1"/>
    <col min="7" max="7" width="14.00390625" style="10" customWidth="1"/>
    <col min="8" max="16384" width="9.140625" style="10" customWidth="1"/>
  </cols>
  <sheetData>
    <row r="1" spans="1:7" ht="45">
      <c r="A1" s="47" t="s">
        <v>506</v>
      </c>
      <c r="B1" s="48" t="s">
        <v>134</v>
      </c>
      <c r="C1" s="47" t="s">
        <v>136</v>
      </c>
      <c r="D1" s="47" t="s">
        <v>137</v>
      </c>
      <c r="E1" s="47" t="s">
        <v>138</v>
      </c>
      <c r="F1" s="49" t="s">
        <v>139</v>
      </c>
      <c r="G1" s="47" t="s">
        <v>140</v>
      </c>
    </row>
    <row r="2" spans="1:7" ht="15">
      <c r="A2" s="121">
        <v>1</v>
      </c>
      <c r="B2" s="121">
        <v>2</v>
      </c>
      <c r="C2" s="121">
        <v>3</v>
      </c>
      <c r="D2" s="121">
        <v>4</v>
      </c>
      <c r="E2" s="121">
        <v>5</v>
      </c>
      <c r="F2" s="121">
        <v>6</v>
      </c>
      <c r="G2" s="121">
        <v>7</v>
      </c>
    </row>
    <row r="3" spans="1:7" ht="15">
      <c r="A3" s="124">
        <v>1</v>
      </c>
      <c r="B3" s="125" t="s">
        <v>583</v>
      </c>
      <c r="C3" s="126" t="s">
        <v>575</v>
      </c>
      <c r="D3" s="126">
        <v>95</v>
      </c>
      <c r="E3" s="157"/>
      <c r="F3" s="157"/>
      <c r="G3" s="127">
        <f>D3*F3</f>
        <v>0</v>
      </c>
    </row>
    <row r="4" spans="1:7" ht="25.5" customHeight="1">
      <c r="A4" s="213" t="s">
        <v>275</v>
      </c>
      <c r="B4" s="214"/>
      <c r="C4" s="214"/>
      <c r="D4" s="214"/>
      <c r="E4" s="214"/>
      <c r="F4" s="214"/>
      <c r="G4" s="123"/>
    </row>
    <row r="5" spans="1:7" ht="15">
      <c r="A5" s="131">
        <v>2</v>
      </c>
      <c r="B5" s="128" t="s">
        <v>432</v>
      </c>
      <c r="C5" s="129" t="s">
        <v>576</v>
      </c>
      <c r="D5" s="129">
        <v>340</v>
      </c>
      <c r="E5" s="158"/>
      <c r="F5" s="159"/>
      <c r="G5" s="130">
        <f>D5*F5</f>
        <v>0</v>
      </c>
    </row>
    <row r="6" spans="1:7" ht="15">
      <c r="A6" s="121">
        <v>3</v>
      </c>
      <c r="B6" s="11" t="s">
        <v>433</v>
      </c>
      <c r="C6" s="12" t="s">
        <v>576</v>
      </c>
      <c r="D6" s="12">
        <v>340</v>
      </c>
      <c r="E6" s="29"/>
      <c r="F6" s="160"/>
      <c r="G6" s="122">
        <f>D6*F6</f>
        <v>0</v>
      </c>
    </row>
    <row r="7" spans="1:7" ht="15">
      <c r="A7" s="124">
        <v>4</v>
      </c>
      <c r="B7" s="125" t="s">
        <v>434</v>
      </c>
      <c r="C7" s="126" t="s">
        <v>576</v>
      </c>
      <c r="D7" s="126">
        <v>10</v>
      </c>
      <c r="E7" s="161"/>
      <c r="F7" s="162"/>
      <c r="G7" s="127">
        <f>D7*F7</f>
        <v>0</v>
      </c>
    </row>
    <row r="8" spans="1:7" ht="25.5" customHeight="1">
      <c r="A8" s="213" t="s">
        <v>276</v>
      </c>
      <c r="B8" s="214"/>
      <c r="C8" s="214"/>
      <c r="D8" s="214"/>
      <c r="E8" s="214"/>
      <c r="F8" s="214"/>
      <c r="G8" s="123"/>
    </row>
    <row r="9" spans="1:7" ht="14.25">
      <c r="A9" s="133">
        <v>5</v>
      </c>
      <c r="B9" s="128" t="s">
        <v>277</v>
      </c>
      <c r="C9" s="129" t="s">
        <v>576</v>
      </c>
      <c r="D9" s="132">
        <v>1080</v>
      </c>
      <c r="E9" s="158"/>
      <c r="F9" s="158"/>
      <c r="G9" s="130">
        <f>D9*F9</f>
        <v>0</v>
      </c>
    </row>
    <row r="10" spans="1:7" ht="14.25">
      <c r="A10" s="134">
        <v>6</v>
      </c>
      <c r="B10" s="40" t="s">
        <v>278</v>
      </c>
      <c r="C10" s="12" t="s">
        <v>576</v>
      </c>
      <c r="D10" s="3">
        <v>270</v>
      </c>
      <c r="E10" s="29"/>
      <c r="F10" s="29"/>
      <c r="G10" s="122">
        <f>D10*F10</f>
        <v>0</v>
      </c>
    </row>
    <row r="11" spans="1:7" ht="12.75">
      <c r="A11" s="134">
        <v>7</v>
      </c>
      <c r="B11" s="40" t="s">
        <v>279</v>
      </c>
      <c r="C11" s="3" t="s">
        <v>575</v>
      </c>
      <c r="D11" s="3">
        <v>13500</v>
      </c>
      <c r="E11" s="29"/>
      <c r="F11" s="29"/>
      <c r="G11" s="122">
        <f>D11*F11</f>
        <v>0</v>
      </c>
    </row>
    <row r="12" ht="12.75">
      <c r="G12" s="68">
        <f>SUM(G3:G11)</f>
        <v>0</v>
      </c>
    </row>
  </sheetData>
  <sheetProtection selectLockedCells="1"/>
  <mergeCells count="2">
    <mergeCell ref="A4:F4"/>
    <mergeCell ref="A8:F8"/>
  </mergeCells>
  <printOptions horizontalCentered="1" verticalCentered="1"/>
  <pageMargins left="0.7480314960629921" right="0.7480314960629921" top="0.984251968503937" bottom="0.984251968503937" header="1.43" footer="0.5118110236220472"/>
  <pageSetup horizontalDpi="600" verticalDpi="600" orientation="landscape" paperSize="9" r:id="rId1"/>
  <headerFooter alignWithMargins="0">
    <oddHeader>&amp;LПРИЛОЖЕНИЕ 1&amp;CVІІ-МА ГРУПА
КОНСУМАТИВИ ЗА КЛИНИЧНА ЛАБОРАТОРИЯ - РЕАКТИВИ ЗА ХЕМАТОЛОГИЧЕН АНАЛИЗАТОР "MEDONIC"</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H11"/>
  <sheetViews>
    <sheetView workbookViewId="0" topLeftCell="A1">
      <selection activeCell="G3" sqref="G3"/>
    </sheetView>
  </sheetViews>
  <sheetFormatPr defaultColWidth="9.140625" defaultRowHeight="12.75"/>
  <cols>
    <col min="1" max="1" width="9.140625" style="27" customWidth="1"/>
    <col min="2" max="2" width="8.00390625" style="27" customWidth="1"/>
    <col min="3" max="3" width="45.00390625" style="27" customWidth="1"/>
    <col min="4" max="4" width="9.140625" style="27" customWidth="1"/>
    <col min="5" max="5" width="15.00390625" style="27" customWidth="1"/>
    <col min="6" max="6" width="17.57421875" style="27" customWidth="1"/>
    <col min="7" max="7" width="12.28125" style="27" customWidth="1"/>
    <col min="8" max="8" width="13.00390625" style="27" customWidth="1"/>
    <col min="9" max="16384" width="9.140625" style="27" customWidth="1"/>
  </cols>
  <sheetData>
    <row r="1" spans="1:8" ht="33.75">
      <c r="A1" s="47" t="s">
        <v>135</v>
      </c>
      <c r="B1" s="47" t="s">
        <v>506</v>
      </c>
      <c r="C1" s="48" t="s">
        <v>134</v>
      </c>
      <c r="D1" s="47" t="s">
        <v>136</v>
      </c>
      <c r="E1" s="47" t="s">
        <v>137</v>
      </c>
      <c r="F1" s="47" t="s">
        <v>138</v>
      </c>
      <c r="G1" s="49" t="s">
        <v>139</v>
      </c>
      <c r="H1" s="47" t="s">
        <v>140</v>
      </c>
    </row>
    <row r="2" spans="1:8" ht="15">
      <c r="A2" s="50">
        <v>1</v>
      </c>
      <c r="B2" s="50">
        <v>2</v>
      </c>
      <c r="C2" s="50">
        <v>3</v>
      </c>
      <c r="D2" s="50">
        <v>4</v>
      </c>
      <c r="E2" s="50">
        <v>5</v>
      </c>
      <c r="F2" s="50">
        <v>6</v>
      </c>
      <c r="G2" s="50">
        <v>7</v>
      </c>
      <c r="H2" s="50">
        <v>8</v>
      </c>
    </row>
    <row r="3" spans="1:8" ht="14.25">
      <c r="A3" s="73"/>
      <c r="B3" s="32">
        <v>1</v>
      </c>
      <c r="C3" s="8" t="s">
        <v>586</v>
      </c>
      <c r="D3" s="6" t="s">
        <v>482</v>
      </c>
      <c r="E3" s="6">
        <v>25</v>
      </c>
      <c r="F3" s="76"/>
      <c r="G3" s="76"/>
      <c r="H3" s="135">
        <f aca="true" t="shared" si="0" ref="H3:H10">E3*G3</f>
        <v>0</v>
      </c>
    </row>
    <row r="4" spans="1:8" ht="14.25">
      <c r="A4" s="73"/>
      <c r="B4" s="32">
        <v>2</v>
      </c>
      <c r="C4" s="8" t="s">
        <v>587</v>
      </c>
      <c r="D4" s="6" t="s">
        <v>575</v>
      </c>
      <c r="E4" s="6">
        <v>200</v>
      </c>
      <c r="F4" s="76"/>
      <c r="G4" s="76"/>
      <c r="H4" s="135">
        <f t="shared" si="0"/>
        <v>0</v>
      </c>
    </row>
    <row r="5" spans="1:8" ht="14.25">
      <c r="A5" s="73"/>
      <c r="B5" s="32">
        <v>3</v>
      </c>
      <c r="C5" s="8" t="s">
        <v>581</v>
      </c>
      <c r="D5" s="6" t="s">
        <v>575</v>
      </c>
      <c r="E5" s="6">
        <v>200</v>
      </c>
      <c r="F5" s="76"/>
      <c r="G5" s="76"/>
      <c r="H5" s="135">
        <f t="shared" si="0"/>
        <v>0</v>
      </c>
    </row>
    <row r="6" spans="1:8" ht="14.25">
      <c r="A6" s="73" t="s">
        <v>280</v>
      </c>
      <c r="B6" s="32">
        <v>4</v>
      </c>
      <c r="C6" s="9" t="s">
        <v>435</v>
      </c>
      <c r="D6" s="6" t="s">
        <v>482</v>
      </c>
      <c r="E6" s="39">
        <v>20</v>
      </c>
      <c r="F6" s="76"/>
      <c r="G6" s="76"/>
      <c r="H6" s="135">
        <f t="shared" si="0"/>
        <v>0</v>
      </c>
    </row>
    <row r="7" spans="1:8" ht="15">
      <c r="A7" s="73"/>
      <c r="B7" s="32">
        <v>5</v>
      </c>
      <c r="C7" s="4" t="s">
        <v>436</v>
      </c>
      <c r="D7" s="6" t="s">
        <v>482</v>
      </c>
      <c r="E7" s="39">
        <v>1</v>
      </c>
      <c r="F7" s="76"/>
      <c r="G7" s="76"/>
      <c r="H7" s="135">
        <f t="shared" si="0"/>
        <v>0</v>
      </c>
    </row>
    <row r="8" spans="1:8" ht="15">
      <c r="A8" s="73"/>
      <c r="B8" s="32">
        <v>6</v>
      </c>
      <c r="C8" s="4" t="s">
        <v>437</v>
      </c>
      <c r="D8" s="6" t="s">
        <v>482</v>
      </c>
      <c r="E8" s="39">
        <v>2</v>
      </c>
      <c r="F8" s="76"/>
      <c r="G8" s="76"/>
      <c r="H8" s="135">
        <f t="shared" si="0"/>
        <v>0</v>
      </c>
    </row>
    <row r="9" spans="1:8" ht="15">
      <c r="A9" s="73"/>
      <c r="B9" s="32">
        <v>7</v>
      </c>
      <c r="C9" s="4" t="s">
        <v>438</v>
      </c>
      <c r="D9" s="6" t="s">
        <v>482</v>
      </c>
      <c r="E9" s="39">
        <v>2</v>
      </c>
      <c r="F9" s="76"/>
      <c r="G9" s="76"/>
      <c r="H9" s="135">
        <f t="shared" si="0"/>
        <v>0</v>
      </c>
    </row>
    <row r="10" spans="1:8" ht="15">
      <c r="A10" s="73"/>
      <c r="B10" s="32">
        <v>8</v>
      </c>
      <c r="C10" s="4" t="s">
        <v>439</v>
      </c>
      <c r="D10" s="6" t="s">
        <v>482</v>
      </c>
      <c r="E10" s="39">
        <v>3</v>
      </c>
      <c r="F10" s="76"/>
      <c r="G10" s="76"/>
      <c r="H10" s="135">
        <f t="shared" si="0"/>
        <v>0</v>
      </c>
    </row>
    <row r="11" ht="12.75">
      <c r="H11" s="118">
        <f>SUM(H3:H10)</f>
        <v>0</v>
      </c>
    </row>
  </sheetData>
  <sheetProtection selectLockedCells="1"/>
  <printOptions horizontalCentered="1"/>
  <pageMargins left="0.7480314960629921" right="0.7480314960629921" top="2.89" bottom="0.984251968503937" header="1.6" footer="0.5118110236220472"/>
  <pageSetup horizontalDpi="600" verticalDpi="600" orientation="landscape" paperSize="9" r:id="rId1"/>
  <headerFooter alignWithMargins="0">
    <oddHeader>&amp;LПРИЛОЖЕНИЕ 1&amp;CVІІІ-МА ГРУПА
КОНСУМАТИВИ ЗА КЛИНИЧНА ЛАБОРАТОРИЯ - РЕАКТИВИ ЗА ЙОН-СЕЛЕКТИВЕН АНАЛИЗАТОР "STARLYTE ІІІ"</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H11"/>
  <sheetViews>
    <sheetView workbookViewId="0" topLeftCell="A1">
      <selection activeCell="G3" sqref="G3"/>
    </sheetView>
  </sheetViews>
  <sheetFormatPr defaultColWidth="9.140625" defaultRowHeight="12.75"/>
  <cols>
    <col min="1" max="1" width="9.140625" style="1" customWidth="1"/>
    <col min="2" max="2" width="6.140625" style="1" customWidth="1"/>
    <col min="3" max="3" width="38.7109375" style="1" customWidth="1"/>
    <col min="4" max="4" width="11.28125" style="1" customWidth="1"/>
    <col min="5" max="5" width="15.57421875" style="1" customWidth="1"/>
    <col min="6" max="6" width="18.57421875" style="1" customWidth="1"/>
    <col min="7" max="7" width="11.7109375" style="1" customWidth="1"/>
    <col min="8" max="8" width="12.7109375" style="1" customWidth="1"/>
    <col min="9" max="16384" width="9.140625" style="1" customWidth="1"/>
  </cols>
  <sheetData>
    <row r="1" spans="1:8" ht="45">
      <c r="A1" s="47" t="s">
        <v>135</v>
      </c>
      <c r="B1" s="47" t="s">
        <v>506</v>
      </c>
      <c r="C1" s="48" t="s">
        <v>134</v>
      </c>
      <c r="D1" s="47" t="s">
        <v>136</v>
      </c>
      <c r="E1" s="47" t="s">
        <v>137</v>
      </c>
      <c r="F1" s="47" t="s">
        <v>138</v>
      </c>
      <c r="G1" s="49" t="s">
        <v>139</v>
      </c>
      <c r="H1" s="47" t="s">
        <v>140</v>
      </c>
    </row>
    <row r="2" spans="1:8" ht="15">
      <c r="A2" s="50">
        <v>1</v>
      </c>
      <c r="B2" s="50">
        <v>2</v>
      </c>
      <c r="C2" s="50">
        <v>3</v>
      </c>
      <c r="D2" s="50">
        <v>4</v>
      </c>
      <c r="E2" s="50">
        <v>5</v>
      </c>
      <c r="F2" s="50">
        <v>6</v>
      </c>
      <c r="G2" s="50">
        <v>7</v>
      </c>
      <c r="H2" s="50">
        <v>8</v>
      </c>
    </row>
    <row r="3" spans="1:8" ht="15">
      <c r="A3" s="121"/>
      <c r="B3" s="32">
        <v>1</v>
      </c>
      <c r="C3" s="8" t="s">
        <v>585</v>
      </c>
      <c r="D3" s="6" t="s">
        <v>575</v>
      </c>
      <c r="E3" s="6">
        <v>90</v>
      </c>
      <c r="F3" s="30"/>
      <c r="G3" s="137"/>
      <c r="H3" s="136">
        <f aca="true" t="shared" si="0" ref="H3:H10">E3*G3</f>
        <v>0</v>
      </c>
    </row>
    <row r="4" spans="1:8" ht="15">
      <c r="A4" s="121"/>
      <c r="B4" s="32">
        <v>2</v>
      </c>
      <c r="C4" s="8" t="s">
        <v>78</v>
      </c>
      <c r="D4" s="6" t="s">
        <v>575</v>
      </c>
      <c r="E4" s="6">
        <v>60</v>
      </c>
      <c r="F4" s="30"/>
      <c r="G4" s="137"/>
      <c r="H4" s="136">
        <f t="shared" si="0"/>
        <v>0</v>
      </c>
    </row>
    <row r="5" spans="1:8" ht="28.5">
      <c r="A5" s="121" t="s">
        <v>280</v>
      </c>
      <c r="B5" s="32">
        <v>3</v>
      </c>
      <c r="C5" s="8" t="s">
        <v>177</v>
      </c>
      <c r="D5" s="6" t="s">
        <v>482</v>
      </c>
      <c r="E5" s="6">
        <v>400</v>
      </c>
      <c r="F5" s="30"/>
      <c r="G5" s="137"/>
      <c r="H5" s="136">
        <f t="shared" si="0"/>
        <v>0</v>
      </c>
    </row>
    <row r="6" spans="1:8" ht="15">
      <c r="A6" s="121"/>
      <c r="B6" s="32">
        <v>4</v>
      </c>
      <c r="C6" s="8" t="s">
        <v>584</v>
      </c>
      <c r="D6" s="6" t="s">
        <v>575</v>
      </c>
      <c r="E6" s="6">
        <v>1080</v>
      </c>
      <c r="F6" s="30"/>
      <c r="G6" s="137"/>
      <c r="H6" s="136">
        <f t="shared" si="0"/>
        <v>0</v>
      </c>
    </row>
    <row r="7" spans="1:8" ht="15">
      <c r="A7" s="121"/>
      <c r="B7" s="32">
        <v>5</v>
      </c>
      <c r="C7" s="8" t="s">
        <v>123</v>
      </c>
      <c r="D7" s="6" t="s">
        <v>575</v>
      </c>
      <c r="E7" s="6">
        <v>900</v>
      </c>
      <c r="F7" s="30"/>
      <c r="G7" s="137"/>
      <c r="H7" s="136">
        <f t="shared" si="0"/>
        <v>0</v>
      </c>
    </row>
    <row r="8" spans="1:8" ht="15">
      <c r="A8" s="121"/>
      <c r="B8" s="32">
        <v>6</v>
      </c>
      <c r="C8" s="8" t="s">
        <v>400</v>
      </c>
      <c r="D8" s="6" t="s">
        <v>575</v>
      </c>
      <c r="E8" s="6">
        <v>120</v>
      </c>
      <c r="F8" s="30"/>
      <c r="G8" s="137"/>
      <c r="H8" s="136">
        <f t="shared" si="0"/>
        <v>0</v>
      </c>
    </row>
    <row r="9" spans="1:8" ht="28.5">
      <c r="A9" s="121"/>
      <c r="B9" s="32">
        <v>7</v>
      </c>
      <c r="C9" s="8" t="s">
        <v>582</v>
      </c>
      <c r="D9" s="6" t="s">
        <v>575</v>
      </c>
      <c r="E9" s="6">
        <v>4500</v>
      </c>
      <c r="F9" s="30"/>
      <c r="G9" s="137"/>
      <c r="H9" s="136">
        <f t="shared" si="0"/>
        <v>0</v>
      </c>
    </row>
    <row r="10" spans="1:8" ht="28.5">
      <c r="A10" s="163"/>
      <c r="B10" s="32">
        <v>8</v>
      </c>
      <c r="C10" s="164" t="s">
        <v>178</v>
      </c>
      <c r="D10" s="12" t="s">
        <v>482</v>
      </c>
      <c r="E10" s="12">
        <v>10</v>
      </c>
      <c r="F10" s="137"/>
      <c r="G10" s="138"/>
      <c r="H10" s="136">
        <f t="shared" si="0"/>
        <v>0</v>
      </c>
    </row>
    <row r="11" spans="1:8" ht="12.75">
      <c r="A11" s="41"/>
      <c r="B11" s="41"/>
      <c r="C11" s="41"/>
      <c r="D11" s="41"/>
      <c r="E11" s="41"/>
      <c r="F11" s="41"/>
      <c r="G11" s="41"/>
      <c r="H11" s="68">
        <f>SUM(H3:H10)</f>
        <v>0</v>
      </c>
    </row>
  </sheetData>
  <sheetProtection selectLockedCells="1"/>
  <printOptions horizontalCentered="1"/>
  <pageMargins left="0.7480314960629921" right="0.7480314960629921" top="2.61" bottom="0.984251968503937" header="1.45" footer="0.5118110236220472"/>
  <pageSetup horizontalDpi="600" verticalDpi="600" orientation="landscape" paperSize="9" r:id="rId1"/>
  <headerFooter alignWithMargins="0">
    <oddHeader>&amp;LПРИЛОЖЕНИЕ 1&amp;CІХ-ТА ГРУПА
КОНСУМАТИВИ ЗА КЛИНИЧНА ЛАБОРАТОРИЯ - РЕАКТИВИ ЗА КОАГУЛАЦИЯ ЗА АПАРАТ "THROMBOLYZER COMPAXT X"</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Name</cp:lastModifiedBy>
  <cp:lastPrinted>2014-08-11T10:08:33Z</cp:lastPrinted>
  <dcterms:created xsi:type="dcterms:W3CDTF">2005-07-05T15:05:50Z</dcterms:created>
  <dcterms:modified xsi:type="dcterms:W3CDTF">2014-08-13T08:37:08Z</dcterms:modified>
  <cp:category/>
  <cp:version/>
  <cp:contentType/>
  <cp:contentStatus/>
</cp:coreProperties>
</file>